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028"/>
  <workbookPr defaultThemeVersion="166925"/>
  <bookViews>
    <workbookView xWindow="65416" yWindow="65416" windowWidth="29040" windowHeight="15840" activeTab="0"/>
  </bookViews>
  <sheets>
    <sheet name="TU 3.1" sheetId="9" r:id="rId1"/>
    <sheet name="TU 3.2" sheetId="10" r:id="rId2"/>
    <sheet name="TU 3.3" sheetId="11" r:id="rId3"/>
    <sheet name="TU 3.4" sheetId="12" r:id="rId4"/>
    <sheet name="TU 3.5" sheetId="13" r:id="rId5"/>
    <sheet name="TU 1.1.1" sheetId="3" r:id="rId6"/>
    <sheet name="TU 2.4.1." sheetId="6" r:id="rId7"/>
    <sheet name="TU 4.2.1." sheetId="7" r:id="rId8"/>
    <sheet name="TU 5.4.2 " sheetId="8" r:id="rId9"/>
  </sheets>
  <definedNames>
    <definedName name="_xlnm.Print_Area" localSheetId="7">'TU 4.2.1.'!$A$2:$C$30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<sst xmlns="http://schemas.openxmlformats.org/spreadsheetml/2006/main" count="1642" uniqueCount="954">
  <si>
    <t>Nereguliuojamos veiklos VV</t>
  </si>
  <si>
    <t>Šilumos perdavimo VV</t>
  </si>
  <si>
    <t>Mažmeninio aptarnavimo VV</t>
  </si>
  <si>
    <t>Prekybos apyvartiniais taršos leidimais ir su ja susijusios veiklos VV</t>
  </si>
  <si>
    <t>Pajamos</t>
  </si>
  <si>
    <t>Pokytis</t>
  </si>
  <si>
    <t>Komentaras</t>
  </si>
  <si>
    <t xml:space="preserve"> 2020 m. parduota 3000 vnt. ATL už 30,15 Eur/vnt., 2021 m. - 1000 vnt. už 35 Eur/vnt.</t>
  </si>
  <si>
    <t xml:space="preserve">Šilumos gamybos VV </t>
  </si>
  <si>
    <t>Prekybos ATL  ir su ja susijusios veiklos VV</t>
  </si>
  <si>
    <t>Šilumos (produkto) gamyba</t>
  </si>
  <si>
    <t>ŠILUMOS ĮSIGIJIMO SĄNAUDOS</t>
  </si>
  <si>
    <t>KURO SĄNAUDOS ENERGIJAI GAMINTI</t>
  </si>
  <si>
    <t>ELEKTROS ENERGIJOS TECHNOLOGINĖMS REIKMĖMS ĮSIGIJIMO SĄNAUDOS</t>
  </si>
  <si>
    <t>VANDENS TECHNOLOGINĖMS REIKMĖMS ĮSIGIJIMO SĄNAUDOS</t>
  </si>
  <si>
    <t>APYVARTINIŲ TARŠOS LEIDIMŲ ĮSIGIJIMO SĄNAUDOS</t>
  </si>
  <si>
    <t>KITOS KINTAMOSIOS SĄNAUDOS</t>
  </si>
  <si>
    <t>NUSIDĖVĖJIMO (AMORTIZACIJOS) SĄNAUDOS</t>
  </si>
  <si>
    <t>EINAMOJO REMONTO IR APTARNAVIMO SĄNAUDOS</t>
  </si>
  <si>
    <t>PERSONALO SĄNAUDOS</t>
  </si>
  <si>
    <t>MOKESČIŲ SĄNAUDOS</t>
  </si>
  <si>
    <t>FINANSINĖS SĄNAUDOS</t>
  </si>
  <si>
    <t>ADMINISTRACINĖS SĄNAUDOS</t>
  </si>
  <si>
    <t>RINKODAROS IR PARDAVIMŲ SĄNAUDOS</t>
  </si>
  <si>
    <t>ŠILUMOS ŪKIO TURTO NUOMOS, KONCESIJOS SĄNAUDOS</t>
  </si>
  <si>
    <t>KITOS PASTOVIOSIOS SĄNAUDOS</t>
  </si>
  <si>
    <t>IŠ VISO (tiesioginių, netiesioginių, bendrųjų sąnaudų):</t>
  </si>
  <si>
    <t>2021 m</t>
  </si>
  <si>
    <t>2020 m.</t>
  </si>
  <si>
    <t>Sąnaudos</t>
  </si>
  <si>
    <t>Nepriskirtos sąnaudos</t>
  </si>
  <si>
    <t xml:space="preserve">didėjo dėl technologinio kuro sąnaudų padidėjimo, kurių apimčiai įtakos turėjo 17 proc. didesnė šilumos gamyba bei 34 proc. didesnė vidutinė technologinio kuro kaina. </t>
  </si>
  <si>
    <t>didėjo dėl didesnės darbų apimties, nes 2020 m. dėl COVID-19 pandemijos apribojimų dalis remonto darbų nebuvo atlkti.</t>
  </si>
  <si>
    <t xml:space="preserve">atlikus K2 investiciją, nebeliko  įsipareigojimo mokesčio bankui sąnaudų </t>
  </si>
  <si>
    <t>91 Eur padidėjo reptezentacunės sąnaudos, 52 Eur saulės šviesos projekto elektrinės viešinimo sąnaudos</t>
  </si>
  <si>
    <t>Administracinės sąnaudos mažėjo: 1) dėl 2000 vnt. mažesnio parduotų ATL kiekio 2690 Eur mažesnės ATL pardavimo tarpininkavimo sąnaudos, 2) ŠESD ataskaitos vertinimo už 2021 m. sąskaita išrašyta 2022 m., tad šių sąnaudų 2021 m. nebuvo, kai 2020 m. jos sudarė - 2143 Eur, 3) 2021 m. nepatyrėme ATL paslaugų sutarties vertinimo sąnaudų (127 Eur). Kitų grupių sąnaudų skirtumai susidarė dėl mažesnei verslo vieneto sąnaudų apimčiai priskirtų bendrųjų sąnaudų dalies.</t>
  </si>
  <si>
    <t>2021 m.</t>
  </si>
  <si>
    <t>mažėjo: 20525 Eur beviltiškų skolų sąnaudos, 77610 Eur likviduoto, nurašyto turto sąnaudos bei 1680  Eur baudų, delspinigių sąnaudos. Didėjo: 32257 Eur pelno mokesčio sąnaudos, 4425 Eur su kolektyvinės sutarties vykdymu susijusios sąnaudos bei 2967 Eur su nepriklausomų valdybos narių apmokėjimu, parinkimu susijusios sąnaudos.</t>
  </si>
  <si>
    <t>Sąnaudų grupės</t>
  </si>
  <si>
    <t>Sąnaudos, Eur</t>
  </si>
  <si>
    <t xml:space="preserve">2020 m.buvo gauta 2879 Eur pajamų už Nasrėnų katilinės eksploatavimą, 2021 m. ši paslauga nebuvo tiekta. Likusi pajamų dalis mažėjos dėl mažesnių turto, atsargų bei metalo laužo pardavimo pajamų. </t>
  </si>
  <si>
    <t>didėja dėl  realizacijos bei didesnės šilumos gamybos kainos</t>
  </si>
  <si>
    <t>didėja dėl realizacijos bei didesnės šilumos perdavimo kainos</t>
  </si>
  <si>
    <t>didėja dėl realizacijos bei didesnės mažmeninio aptarnavimo kainos (nauja kaina nuo2021-12-01)</t>
  </si>
  <si>
    <t>Katilinė Nr.5</t>
  </si>
  <si>
    <t>0101008</t>
  </si>
  <si>
    <t xml:space="preserve">Dūmtraukis metalinis (H-40 m) </t>
  </si>
  <si>
    <t>0102048</t>
  </si>
  <si>
    <t>Privažiavimo aikštelė prie katilinės Nr.1</t>
  </si>
  <si>
    <t>0102038</t>
  </si>
  <si>
    <t>rezervinės katilinės Nr. 1 aikštelė</t>
  </si>
  <si>
    <t>0102043</t>
  </si>
  <si>
    <t>0101012</t>
  </si>
  <si>
    <t>Kuro sandėlys, Melioratorių 10</t>
  </si>
  <si>
    <t>katilinės Nr.2 biokuro sandėlis</t>
  </si>
  <si>
    <t>Pertvarkyta  mazutinė transporto saugojimui</t>
  </si>
  <si>
    <t xml:space="preserve">katilinės Nr. 2 transporto patalpos </t>
  </si>
  <si>
    <t>Inv. Nr.</t>
  </si>
  <si>
    <t>Paaiškinimas</t>
  </si>
  <si>
    <t>Turto pavadinimas</t>
  </si>
  <si>
    <t>2. Šilumos perdavimo verslo vienetas</t>
  </si>
  <si>
    <t>1. Šilumos gamybos verslo vienetas</t>
  </si>
  <si>
    <t>Tiesiogiai priskirtas turtas:</t>
  </si>
  <si>
    <t xml:space="preserve">Šilumos tinklai </t>
  </si>
  <si>
    <t>0103188</t>
  </si>
  <si>
    <t>Šilumos tinklai</t>
  </si>
  <si>
    <t>0103033</t>
  </si>
  <si>
    <t>0103032</t>
  </si>
  <si>
    <t>0103145</t>
  </si>
  <si>
    <t>Siurblys su pag.įrengimais Savanorių 23a</t>
  </si>
  <si>
    <t>0104715</t>
  </si>
  <si>
    <t>siurblys tinklų tranzitinėje siurblinėje</t>
  </si>
  <si>
    <t>3. Pastatų šildymo ir karšto vandens sistemų priežiūros verslo vienetas</t>
  </si>
  <si>
    <t>Kontrolės  sistemos įranga Rūdaičių m-la</t>
  </si>
  <si>
    <t>0107395</t>
  </si>
  <si>
    <t>Kompresorius 750/10/90</t>
  </si>
  <si>
    <t>0104285</t>
  </si>
  <si>
    <t>Mobilus telefonas Sony  Xperia Z2</t>
  </si>
  <si>
    <t>0107363</t>
  </si>
  <si>
    <t>Nešiojamas kompiuteris Dell 5584/i5/8GB</t>
  </si>
  <si>
    <t>0106186</t>
  </si>
  <si>
    <t xml:space="preserve">Dugiafunkcinis spausdintuvas Canon </t>
  </si>
  <si>
    <t>0106109</t>
  </si>
  <si>
    <t>katilinės Nr. 5, kurioje yra gamybos įrengimai, pastatas</t>
  </si>
  <si>
    <t>katilinės Nr. 2, kurioje yra šilumos gamybos įrengimai, kaminas</t>
  </si>
  <si>
    <t xml:space="preserve">Grūšlaukės katilinės šilumos trasa šilumos energijos perdavimui </t>
  </si>
  <si>
    <t xml:space="preserve">katilinės Nr. 2 šilumos trasa šilumos energijos perdavimui </t>
  </si>
  <si>
    <t>sužiedinti (šiluma iš katilinės Nr.2) katilinės Nr.1 šilumos perdavimo tinklai</t>
  </si>
  <si>
    <t>įranga skirta šilumnešio paramertams šilumos punkte kontroliuoti nuotoliniu būdu</t>
  </si>
  <si>
    <t>priskirtas veiklos darbuotojui</t>
  </si>
  <si>
    <t>įrankis, skirtas sistemų praplovimui suspausto oro ir vandens mišiniu</t>
  </si>
  <si>
    <t>Netiesiogiai priskirtas turtas:</t>
  </si>
  <si>
    <t>Mažmeninio aptarnavimo VV (MMA) visas turtas yra paskirstomas netiesiogiai (Klientų aptarnavimo grupė: paskirstoma tarp MMA ir šildymo sistemų aptarnavimo (SSA) verslo vienetų</t>
  </si>
  <si>
    <t>Mažmeninio aptarnavimo verslo vienetas</t>
  </si>
  <si>
    <t>01103</t>
  </si>
  <si>
    <t>Mokėjimų pranešimų už sutektas paslaugas administravimo sistema "Mokesta"</t>
  </si>
  <si>
    <t>Kompiuteris Dell OptiPlex</t>
  </si>
  <si>
    <t>0104716</t>
  </si>
  <si>
    <t>Stacionarus kompiuteris HP 290 G2 MT</t>
  </si>
  <si>
    <t>0106152</t>
  </si>
  <si>
    <t>Spausdintuvas HP1212</t>
  </si>
  <si>
    <t>0104959</t>
  </si>
  <si>
    <t>Baldų komplektas</t>
  </si>
  <si>
    <t>0107262</t>
  </si>
  <si>
    <t>Netiesiogiai: Nuomos paslaugų grupė - paskirstoma tarp Kitos nereguliojamos veiklos VV ir Bendrosios veiklos</t>
  </si>
  <si>
    <t>Vandens paruošimo ir administracinis</t>
  </si>
  <si>
    <t>0101005</t>
  </si>
  <si>
    <t xml:space="preserve">programa skirta mokėjimų pranešimams ir sąskaitoms už šilumos energiją išrašyti bei duomenims apdoroti. </t>
  </si>
  <si>
    <t>vartotojų skyriaus specialisto (mažmeninis aptarnavimas) kompiuteris (senos programos duomenų archyvas)</t>
  </si>
  <si>
    <t>priskirtas vartotojų skyriaus specialistei (mažmeninis aptarnavimas)</t>
  </si>
  <si>
    <t>yra vartotojų skyriaus specialisto (mažmeninis aptarnavimas) kabinete</t>
  </si>
  <si>
    <t>Bendrosios veuklos turtas:</t>
  </si>
  <si>
    <t>i.SAF posistemis duomenų teikimui</t>
  </si>
  <si>
    <t>01104</t>
  </si>
  <si>
    <t>Priešgaisrinės signalizacijos įranga</t>
  </si>
  <si>
    <t>0107320</t>
  </si>
  <si>
    <t>Kompiuteris Lenovo E71 su monitoriumi SMG19</t>
  </si>
  <si>
    <t>0104910</t>
  </si>
  <si>
    <t>Nešiojamas kompiuteris Lenovo E540</t>
  </si>
  <si>
    <t>0106022</t>
  </si>
  <si>
    <t>Kopijavimo aparatas WC 5330  (Xerox)</t>
  </si>
  <si>
    <t>0106163</t>
  </si>
  <si>
    <t>įrengta administraciniame pastate</t>
  </si>
  <si>
    <t>bendrovės PVM sąskaitų registro duomenų perdavimo sistema</t>
  </si>
  <si>
    <t>priskirtas administratorei</t>
  </si>
  <si>
    <t>priskirtas direktoriui</t>
  </si>
  <si>
    <t xml:space="preserve">TU 1.1.1. </t>
  </si>
  <si>
    <t>TU 2.4.1 atrankos paaiškinimai</t>
  </si>
  <si>
    <t>Tiesiogiai priskirta šilumos gamybai:</t>
  </si>
  <si>
    <t>Tiesiogiai priskirta šilumos perdavimui:</t>
  </si>
  <si>
    <t>Suvirintojas</t>
  </si>
  <si>
    <t>atlieka tinklų remontą, keitimą, eksploataciją</t>
  </si>
  <si>
    <t>Tiesiogiai priskirta šildymo sistemų aptarnavimui:</t>
  </si>
  <si>
    <t xml:space="preserve">Šaltkalvis </t>
  </si>
  <si>
    <t>Apskaitininkė</t>
  </si>
  <si>
    <t>Netiesioginis pareigybių priskyrimas:</t>
  </si>
  <si>
    <t>Personalo valdymo veiklų grupė</t>
  </si>
  <si>
    <t>Direktoriaus pav. šilumos realizacijai</t>
  </si>
  <si>
    <t>Klientų aptarnavimo veiklų grupė</t>
  </si>
  <si>
    <t>Kurjeris (pardavimas)</t>
  </si>
  <si>
    <t>Mokėjimo pranešimų, sąskaitų, informacinių pranešimų vartotojams pristatymas</t>
  </si>
  <si>
    <t>Bendroji veikla:</t>
  </si>
  <si>
    <t>Ekonomistė</t>
  </si>
  <si>
    <t>Buhalterė</t>
  </si>
  <si>
    <t>Juristas</t>
  </si>
  <si>
    <t>Direktoriaus pavaduotojas gamybai</t>
  </si>
  <si>
    <r>
      <t>pagal bendrovės valdymo struktūrą (</t>
    </r>
    <r>
      <rPr>
        <sz val="10"/>
        <color rgb="FF0070C0"/>
        <rFont val="Times New Roman"/>
        <family val="1"/>
      </rPr>
      <t xml:space="preserve">https://www.kresiti.lt/kontaktai/) </t>
    </r>
    <r>
      <rPr>
        <sz val="10"/>
        <rFont val="Times New Roman"/>
        <family val="1"/>
      </rPr>
      <t xml:space="preserve">darbo pobūdis susijęs su šilumos gamyba </t>
    </r>
  </si>
  <si>
    <t>atlieka katilinėse gaunamų ir nurašomų medžiagų registravimą, technologinio kuro apskaitą</t>
  </si>
  <si>
    <t>Vyr. specialistas</t>
  </si>
  <si>
    <t>koordinuoja šildymo ir karšto vandens aprarnavimo brigados darbą</t>
  </si>
  <si>
    <r>
      <t xml:space="preserve">pagal bendrovės valdymo struktūrą </t>
    </r>
    <r>
      <rPr>
        <sz val="10"/>
        <color rgb="FF0070C0"/>
        <rFont val="Times New Roman"/>
        <family val="1"/>
      </rPr>
      <t>(https://www.kresiti.lt/kontaktai/)</t>
    </r>
    <r>
      <rPr>
        <u val="single"/>
        <sz val="10"/>
        <color theme="4"/>
        <rFont val="Times New Roman"/>
        <family val="1"/>
      </rPr>
      <t xml:space="preserve"> </t>
    </r>
    <r>
      <rPr>
        <sz val="10"/>
        <rFont val="Times New Roman"/>
        <family val="1"/>
      </rPr>
      <t>darbo pobūdis susijęs su šilumos perdavimo ir šildymo sistemų aptarnavimo veikla.</t>
    </r>
  </si>
  <si>
    <t>Direktorius</t>
  </si>
  <si>
    <t>pagal valdymo struktūrą koordinuoja visos bendrovės veiklą</t>
  </si>
  <si>
    <t>vykdo aptarnaujamų objektų šilumos punktų, vidaus šildymo ir karšto vandens sistemų priežiūrą (eksploataciją), remonto darbus</t>
  </si>
  <si>
    <t>Vyr. buhalterė</t>
  </si>
  <si>
    <t>koordinuoja visą bendrovės finansinę apskaitą</t>
  </si>
  <si>
    <t>atieka šilumos apskaitos prietaisų rodmenų apskaitą ir kontrolę.</t>
  </si>
  <si>
    <t>Kontrolierius</t>
  </si>
  <si>
    <t>skirtas naudoti visoms bendrovės veikloms</t>
  </si>
  <si>
    <r>
      <t>nuomojama 68,68 m</t>
    </r>
    <r>
      <rPr>
        <vertAlign val="superscript"/>
        <sz val="11"/>
        <color theme="1"/>
        <rFont val="Times New Roman"/>
        <family val="1"/>
      </rPr>
      <t>2</t>
    </r>
    <r>
      <rPr>
        <sz val="11"/>
        <color theme="1"/>
        <rFont val="Times New Roman"/>
        <family val="1"/>
      </rPr>
      <t xml:space="preserve"> salė administraciniame pastate</t>
    </r>
  </si>
  <si>
    <t>visų bendrovės teikiamų paslaugų ekonominių rodiklių analizė, planavimas, paslaugų kainų skaičiavimas</t>
  </si>
  <si>
    <t>visų padalinių darbo užmokesčio, piniginių operacijų apskaita</t>
  </si>
  <si>
    <t>juridinės konsultacijos visais klausimais</t>
  </si>
  <si>
    <t>Jolanta Keblienė</t>
  </si>
  <si>
    <t>UAB Kretingos šilumos tinklai, Žalioji 3, LT-97145 , Kretinga, įm. k. 164294882</t>
  </si>
  <si>
    <t>(įmonės pavadinimas, adresas)</t>
  </si>
  <si>
    <t>ANALITINĖS APSKAITOS ŽINIARAŠTIS (EUR)</t>
  </si>
  <si>
    <t xml:space="preserve">2021-01-01 - 2021-12-31 </t>
  </si>
  <si>
    <t>Tiesioginis priskyrimas (Pastatų šildymo ir karšto vandens sistemų priežiūros verslo vienetas)</t>
  </si>
  <si>
    <t>Kontrahentas</t>
  </si>
  <si>
    <t>Kontrahento pavadinimas</t>
  </si>
  <si>
    <t>Data</t>
  </si>
  <si>
    <t>Dok.  Nr.</t>
  </si>
  <si>
    <t>Oper. kodas ir pavadinimas</t>
  </si>
  <si>
    <t>Debetas</t>
  </si>
  <si>
    <t>Kreditas</t>
  </si>
  <si>
    <t>kodas</t>
  </si>
  <si>
    <t>suma</t>
  </si>
  <si>
    <t>Sąskaita: Ilgalaikio turto nusidėvėjimas (640106)</t>
  </si>
  <si>
    <t>0110</t>
  </si>
  <si>
    <t>0110 Ilgalaikis turtas</t>
  </si>
  <si>
    <t>2021-01-01</t>
  </si>
  <si>
    <t>IT_V1_32</t>
  </si>
  <si>
    <t>ITA0 IT nusidėvėjimas</t>
  </si>
  <si>
    <t>640106</t>
  </si>
  <si>
    <t>1237</t>
  </si>
  <si>
    <t>Automašinos VW CADDY nusidėvėjimas (priklauso aptarnavimo barui)</t>
  </si>
  <si>
    <t>1247</t>
  </si>
  <si>
    <t>Įrangos ir darbo priemonių nusidėvėjimas (priklauso aptarnavimo barui)</t>
  </si>
  <si>
    <t>Sąskaita: Transporto priemonių eksploatacijos (6401085)</t>
  </si>
  <si>
    <t>NURASYMAS</t>
  </si>
  <si>
    <t>Nurašymas</t>
  </si>
  <si>
    <t>2021-02-28</t>
  </si>
  <si>
    <t>N21-83</t>
  </si>
  <si>
    <t>27 Medžiagų nurašymas iš objektą</t>
  </si>
  <si>
    <t>6401085</t>
  </si>
  <si>
    <t>20101</t>
  </si>
  <si>
    <t>Automašinos stiklo ploviklis</t>
  </si>
  <si>
    <t>2021-05-31</t>
  </si>
  <si>
    <t>N21-202</t>
  </si>
  <si>
    <t>20102</t>
  </si>
  <si>
    <t>Nurašyta autolemputė</t>
  </si>
  <si>
    <t>2021-01-31</t>
  </si>
  <si>
    <t>N21-17</t>
  </si>
  <si>
    <t>20104</t>
  </si>
  <si>
    <t>Nurašytas šešiakampių raktų koplektas</t>
  </si>
  <si>
    <t>2021-07-31</t>
  </si>
  <si>
    <t>N21-275</t>
  </si>
  <si>
    <t>20105</t>
  </si>
  <si>
    <t>Nurašytas tepalas</t>
  </si>
  <si>
    <t>AUTORATAS</t>
  </si>
  <si>
    <t>UAB "Autoratas"</t>
  </si>
  <si>
    <t>2021-05-28</t>
  </si>
  <si>
    <t>NA410005024</t>
  </si>
  <si>
    <t>23 Paslaugų pirkimas</t>
  </si>
  <si>
    <t>44303</t>
  </si>
  <si>
    <t>Automašinos VW T5 EJ 0023 remonto sąnaudos (priklauso aptarnavimo barui)</t>
  </si>
  <si>
    <t>Sąskaita: Komunalinių(Būsto) (6401013)</t>
  </si>
  <si>
    <t>N21-18</t>
  </si>
  <si>
    <t>6401013</t>
  </si>
  <si>
    <t>Nurašytas jutiklis eksploatacijos darbams</t>
  </si>
  <si>
    <t>N21-66</t>
  </si>
  <si>
    <t/>
  </si>
  <si>
    <t>Karšto vandens stovo remonto darbai, adresu Klaipėdos 125</t>
  </si>
  <si>
    <t>2021-12-31</t>
  </si>
  <si>
    <t>N21-510</t>
  </si>
  <si>
    <t>Karšto vandens sistemos remonto darbai, adresu Klaipėdos 125 A</t>
  </si>
  <si>
    <t xml:space="preserve">Sudarė: Vyr. buhalterė </t>
  </si>
  <si>
    <t>Aldona Mažonienė</t>
  </si>
  <si>
    <t>Tiesioginis priskyrimas (Šilumos gamybos verslo vienetas)</t>
  </si>
  <si>
    <t>Sąskaita: Katilinė Nr.1 (60110601)</t>
  </si>
  <si>
    <t>KRVAND</t>
  </si>
  <si>
    <t>UAB "Kretingos vandenys"</t>
  </si>
  <si>
    <t>2021-01-29</t>
  </si>
  <si>
    <t>KV87196</t>
  </si>
  <si>
    <t>60110601</t>
  </si>
  <si>
    <t>Šalto vandens ir nuotekų sąnaudos registruojamos pagal tiekėjų pateiktas sąskaitas ir katilinės meistrų gamybinėse ataskaitose nurodytus vandens suvartojimo kiekius.</t>
  </si>
  <si>
    <t>Sąskaita: Katilinė Nr.2 (60110602)</t>
  </si>
  <si>
    <t>60110602</t>
  </si>
  <si>
    <t>Sąskaita: Katilinė Nr.3 (60110603)</t>
  </si>
  <si>
    <t>KV87439</t>
  </si>
  <si>
    <t>60110603</t>
  </si>
  <si>
    <t>Sąskaita: Katilinė Nr.4 (60110604)</t>
  </si>
  <si>
    <t>60110604</t>
  </si>
  <si>
    <t>Sąskaita: Katilinė Nr.5 (60110605)</t>
  </si>
  <si>
    <t>2021-11-30</t>
  </si>
  <si>
    <t>KV92261</t>
  </si>
  <si>
    <t>60110605</t>
  </si>
  <si>
    <t>Sąskaita: Darbėnų katilinė (60110612)</t>
  </si>
  <si>
    <t>2021-04-30</t>
  </si>
  <si>
    <t>KV88632</t>
  </si>
  <si>
    <t>60110612</t>
  </si>
  <si>
    <t>Sąskaita: Grūšlaukės katilinė (60110613)</t>
  </si>
  <si>
    <t>2021-10-29</t>
  </si>
  <si>
    <t>KV91777</t>
  </si>
  <si>
    <t>60110613</t>
  </si>
  <si>
    <t>Sąskaita: Rūdaičių katilinė (60110616)</t>
  </si>
  <si>
    <t>60110616</t>
  </si>
  <si>
    <t>Sąskaita: Laukžemės katilinė (60110617)</t>
  </si>
  <si>
    <t>60110617</t>
  </si>
  <si>
    <t>Tiesioginis priskyrimas (Šilumos perdavimo verslo vienetas)</t>
  </si>
  <si>
    <t>Sąskaita: Remonto baras (60210210)</t>
  </si>
  <si>
    <t>N21-40</t>
  </si>
  <si>
    <t>60210210</t>
  </si>
  <si>
    <t>Degalų nurašymas VW Caddy (inv. Nr.0105195)</t>
  </si>
  <si>
    <t>N21-205</t>
  </si>
  <si>
    <t>60210211</t>
  </si>
  <si>
    <t>N21-482</t>
  </si>
  <si>
    <t>60210212</t>
  </si>
  <si>
    <t>Sąskaita: Remonto baras (60210010)</t>
  </si>
  <si>
    <t>N21-37</t>
  </si>
  <si>
    <t>60210010</t>
  </si>
  <si>
    <t>Nurašytos kaceliarinės prekė remonto baro veiklai</t>
  </si>
  <si>
    <t>N21-447</t>
  </si>
  <si>
    <t>20103</t>
  </si>
  <si>
    <t>Nurašytas suvirinimo skydelis</t>
  </si>
  <si>
    <t>Nurašytos replės</t>
  </si>
  <si>
    <t>N21-381</t>
  </si>
  <si>
    <t>Nurašyta alyva, tepalas suvirinimo aparatui</t>
  </si>
  <si>
    <t>Sąskaita: Ūkio išlaidos (saugiam darbui) (602109)</t>
  </si>
  <si>
    <t>N21-80</t>
  </si>
  <si>
    <t>602109</t>
  </si>
  <si>
    <t>Nurašytos perdavimo veiklos darbuotojjams priskirtos darbo pirštinės, skalbimo priemonės</t>
  </si>
  <si>
    <t>Perdavimo veiklos darbuotojams nurašyti priskirti respiratoriai</t>
  </si>
  <si>
    <t>Nurašyti perdavimo veiklos darbuotojams priskirti suvirintojo kostiumai, batai, akiniai</t>
  </si>
  <si>
    <t>Netiesioginis priskyrimas: (Klientų aptarnavimo veiklų grupė).  Mažmeninis aptarnavimas.</t>
  </si>
  <si>
    <t>Sąskaita: Komisiniai mokesčiai(mokesčių surinkimo) (6200)</t>
  </si>
  <si>
    <t>PERLAS</t>
  </si>
  <si>
    <t>UAB "Perlas Finance"</t>
  </si>
  <si>
    <t>PP116295</t>
  </si>
  <si>
    <t>6200</t>
  </si>
  <si>
    <t>241011</t>
  </si>
  <si>
    <t>Atlyginimas už įmokų surinkimą 01 mėn. pagal sutartį</t>
  </si>
  <si>
    <t>BANKAS</t>
  </si>
  <si>
    <t>AB bankas "Swedbank"</t>
  </si>
  <si>
    <t>2021-01-04</t>
  </si>
  <si>
    <t>Israsas</t>
  </si>
  <si>
    <t>38 Mokesčiai bankui</t>
  </si>
  <si>
    <t>2711</t>
  </si>
  <si>
    <t>Atlyginimas už dienos įmokų surinkimą pagal sutartį</t>
  </si>
  <si>
    <t>NORDEA</t>
  </si>
  <si>
    <t>Luminor Bankas AB</t>
  </si>
  <si>
    <t>2021-01-05</t>
  </si>
  <si>
    <t>2712</t>
  </si>
  <si>
    <t>Atlyginimas už įmokų surinkimą 12 mėn. pagal sutartį</t>
  </si>
  <si>
    <t>VILNIAUS</t>
  </si>
  <si>
    <t>AB SEB BANKAS</t>
  </si>
  <si>
    <t>2021-04-01</t>
  </si>
  <si>
    <t>2717</t>
  </si>
  <si>
    <t>Atlyginimas už įmokų surinkimą 03 mėn. pagal sutartį</t>
  </si>
  <si>
    <t>Sąskaita: Sąskaitų vokavimas (62081)</t>
  </si>
  <si>
    <t>FITEK</t>
  </si>
  <si>
    <t>Unifiedpost, UAB</t>
  </si>
  <si>
    <t>FIT16945</t>
  </si>
  <si>
    <t>62081</t>
  </si>
  <si>
    <t>Sąskaitų spausdinimas ir vokavimas</t>
  </si>
  <si>
    <t>FIT17726</t>
  </si>
  <si>
    <t>2021-03-31</t>
  </si>
  <si>
    <t>FIT18085</t>
  </si>
  <si>
    <t>FIT18483</t>
  </si>
  <si>
    <t>FIT19085</t>
  </si>
  <si>
    <t>Sąskaita: Vartotojų informavimo sąnaudos (62026)</t>
  </si>
  <si>
    <t>HOSTEX</t>
  </si>
  <si>
    <t>Telia Lietuva, AB</t>
  </si>
  <si>
    <t>2021-02-11</t>
  </si>
  <si>
    <t>HSP486142</t>
  </si>
  <si>
    <t>62026</t>
  </si>
  <si>
    <t>tinklapio kresiti.lt registracija</t>
  </si>
  <si>
    <t>Bendroji veikla</t>
  </si>
  <si>
    <t>Sąskaita: Juridinės konsultacijos (631203)</t>
  </si>
  <si>
    <t>POKYCIU</t>
  </si>
  <si>
    <t>UAB "POKYČIŲ VALDYMAS"</t>
  </si>
  <si>
    <t>PV30945</t>
  </si>
  <si>
    <t>631203</t>
  </si>
  <si>
    <t>Viešųjų pirkimų konsultacijos paslauga pagal sutartį</t>
  </si>
  <si>
    <t>2021-08-31</t>
  </si>
  <si>
    <t>PV31240</t>
  </si>
  <si>
    <t>PROTEGO</t>
  </si>
  <si>
    <t>Advokatų profesinė bendrija " APB Protego"</t>
  </si>
  <si>
    <t>SKP3183</t>
  </si>
  <si>
    <t>Paslaugų tiekimo sutartis dėl duomenų apsaugos</t>
  </si>
  <si>
    <t>SONATA</t>
  </si>
  <si>
    <t>Sonata Vaikšnorienė</t>
  </si>
  <si>
    <t>2021-03-22</t>
  </si>
  <si>
    <t>SD-SD4_2021</t>
  </si>
  <si>
    <t>Teisinės paslaugos pagal atstovavimo sutartį 2021 03 10</t>
  </si>
  <si>
    <t>Sąskaita: Biuro įrangos eksploatacija (63015)</t>
  </si>
  <si>
    <t>N21-277</t>
  </si>
  <si>
    <t>63015</t>
  </si>
  <si>
    <t>Nurašyta printerio kasetė</t>
  </si>
  <si>
    <t>EG</t>
  </si>
  <si>
    <t>UAB "EG kompiuteriai"</t>
  </si>
  <si>
    <t>EGK00017885</t>
  </si>
  <si>
    <t>Kompetiurinės, programininės įrangos priežiūra pagal sutartį  Nr.F6-20-07/60</t>
  </si>
  <si>
    <t>EGK00018085</t>
  </si>
  <si>
    <t>Kompetiurinės, programininės įrangos priežiūra pagal sutartį ir atlikti darbai pagal aktą</t>
  </si>
  <si>
    <t>EGK00018760</t>
  </si>
  <si>
    <t>Sąskaita: Kanc.prekės (631209)</t>
  </si>
  <si>
    <t>N21-54</t>
  </si>
  <si>
    <t>631209</t>
  </si>
  <si>
    <t>Servėtėlės komiuterio ekranui valyti</t>
  </si>
  <si>
    <t>PASTAS</t>
  </si>
  <si>
    <t>AB Lietuvos paštas</t>
  </si>
  <si>
    <t>2021-04-29</t>
  </si>
  <si>
    <t>LAA202100148943</t>
  </si>
  <si>
    <t>24450</t>
  </si>
  <si>
    <t>Pirkti pašto ženklai</t>
  </si>
  <si>
    <t>Ataskaitos 5.4.2. procedūros priedas</t>
  </si>
  <si>
    <t>Ataskaitos 4.2.1. procedūros priedas</t>
  </si>
  <si>
    <t>PAREIGYBIŲ PAGRINDIMAS</t>
  </si>
  <si>
    <t>Ataskaitos 2.4.1. procedūros priedas</t>
  </si>
  <si>
    <t>Ataskaitos 1.1.1. procedūros priedas</t>
  </si>
  <si>
    <t>Reguliuojamosios veiklos ataskaitų patikros techninės užduoties 3.1 priedas</t>
  </si>
  <si>
    <t>ŠILUMOS SEKTORIUS</t>
  </si>
  <si>
    <t>DARBO UŽMOKESČIO SĄNAUDŲ SUVESTINĖ</t>
  </si>
  <si>
    <t>NR.</t>
  </si>
  <si>
    <t>PAREIGYBĖ / SKYRIUS / PADALINYS  / DK DIMENSIJA</t>
  </si>
  <si>
    <t>DARBUOTOJŲ SKAIČIUS</t>
  </si>
  <si>
    <t>PIRMINIS PRISKYRIMAS</t>
  </si>
  <si>
    <t>DK (DIMENSIJŲ) SUMADK SUMA</t>
  </si>
  <si>
    <t>K1</t>
  </si>
  <si>
    <t>K2</t>
  </si>
  <si>
    <t>K3</t>
  </si>
  <si>
    <t>K4</t>
  </si>
  <si>
    <t>Kn</t>
  </si>
  <si>
    <t>RVA SUMA</t>
  </si>
  <si>
    <t>RVA PRIEDAS</t>
  </si>
  <si>
    <t>KOREGAVIMO APRAŠYMAS</t>
  </si>
  <si>
    <t>A</t>
  </si>
  <si>
    <t>B</t>
  </si>
  <si>
    <t>C</t>
  </si>
  <si>
    <t>D</t>
  </si>
  <si>
    <t>E</t>
  </si>
  <si>
    <t>F</t>
  </si>
  <si>
    <t>G</t>
  </si>
  <si>
    <t>H</t>
  </si>
  <si>
    <t>I</t>
  </si>
  <si>
    <t>J</t>
  </si>
  <si>
    <t>Katilinės, Energetikos baras</t>
  </si>
  <si>
    <t xml:space="preserve">
RVA 5 PR.</t>
  </si>
  <si>
    <t>Direktoriaus pavaduotojų, apskaitininkės, valytojos pareigybių DU iškėlimas</t>
  </si>
  <si>
    <t>Direktoriaus pavaduotojas gamybai, apskaitininkė</t>
  </si>
  <si>
    <t>Direktoriaus pavaduotojų, apskaitininkės, valytojos pareigybių DU priskyrimas</t>
  </si>
  <si>
    <t>Remonto baras</t>
  </si>
  <si>
    <t>Šilumos perdavimas centralizuoto šilumos tiekimo sistemos tinklais</t>
  </si>
  <si>
    <t>Direktoriaus pavaduotojas realizacijai</t>
  </si>
  <si>
    <t>Vartotojų skyrius</t>
  </si>
  <si>
    <t>Aptarnavimo brigada</t>
  </si>
  <si>
    <t>Pastatų šildymo ir karšto vandens sistemų priežiūra</t>
  </si>
  <si>
    <t>Valytoja</t>
  </si>
  <si>
    <t>Nuomos paslaugų grupė</t>
  </si>
  <si>
    <t>Kita nereguliuojama veikla</t>
  </si>
  <si>
    <t>Administracija</t>
  </si>
  <si>
    <t>Bendrosios sąnaudos</t>
  </si>
  <si>
    <t>Kita veikla</t>
  </si>
  <si>
    <t>...</t>
  </si>
  <si>
    <t>IŠ VISO:</t>
  </si>
  <si>
    <t>X</t>
  </si>
  <si>
    <t>Stulpelis</t>
  </si>
  <si>
    <t>Aprašymas</t>
  </si>
  <si>
    <t>Eilės numeris</t>
  </si>
  <si>
    <t>Ataskaitinio laikotarpio personalo duomenys tokiu detalumu, kuriuo vykdomas darbo užmokesčio sąnaudų pirminis priskyrimas: pareigybė, skyrius, padalinys, DK dimensija, kt. (toliau - DU vienetas).</t>
  </si>
  <si>
    <t>1 pvz., jei priskyrimas vykdomas padalinių lygmeniu (pvz., visas padalinys priskiriamas vienai konkrečiai paslaugai konkrečioje sistemoje), vieno padalinio informacija pateikiama vienoje eilutėje.</t>
  </si>
  <si>
    <t>2 pvz., jei priskyrimas vykdomas pareigybių lygmeniu, pateikiamas pareigybių sąrašas.</t>
  </si>
  <si>
    <t>3 pvz., jei priskyrimas vykdomas ir padalinių, ir pareigybių lygmeniu, dalyje eilučių pateikiama padalinių informacija, kitoje dalyje - pareigybių informacija.</t>
  </si>
  <si>
    <t>4 pvz., jei atlyginimo kintama dalis kaupiama kaip bendras fondas, o konkretiems DU vienetams (paslaugoms) paskirstoma naudojant paskirstymo kriterijus, B stulpelyje fondo suma nurodoma vienoje eilutėje kaip atskiras DU vienetas.</t>
  </si>
  <si>
    <t>Svarbu: Atskiroje eilutėje atskleidžiamam DU vienetui neturi būti pritaikytas joks paskirstymo kriterijus.</t>
  </si>
  <si>
    <t xml:space="preserve">Vidutinis sąlyginis ataskaitinio laikotarpio darbuotojų skaičius B stulpelyje nurodytam DU vienetui (pareigybei, skyriui, padaliniui, DK dimensijai, kt.). </t>
  </si>
  <si>
    <t>B stulpelyje nurodyto DU vieneto (pareigybės, skyriaus, padalinio, DK dimensijos, kt.) pirminis priskyrimas: konkreti paslauga konkrečioje sistemoje arba Sąnaudų centras (netiesiogiai paslaugoms priskiriama grupė) arba Bendras veiklos užtikrinimas.</t>
  </si>
  <si>
    <t>Baigtinis pirminio priskyrimo reikšmių sąrašas atitinka 3.4 priedo B stulpelio informaciją.</t>
  </si>
  <si>
    <t>DK darbo užmokesčio sąnaudų, atitinkančių B stulpelį nurodytą DU vienetą, ataskaitinio laikotarpio sąnaudų suma. Stulpelio duomenys turi sutapti su DK ir FA sąnaudų duomenimis.</t>
  </si>
  <si>
    <t>Darbuotojų priskyrimo ir/arba darbo užmokesčio sąnaudų koregavimai. Įterpiama tiek koregavimų stulpelių, kiek reikalinga koregavimams atskleisti.</t>
  </si>
  <si>
    <t>Stulpelių E ir F suma. Stulpelio duomenys turi sutapti su RVA duomenimis</t>
  </si>
  <si>
    <t>RVA priedai, su kurių duomenimis turi sutapti G stulpelio duomenys.</t>
  </si>
  <si>
    <t>F stulpelyje atskleistų koregavimų numeriai</t>
  </si>
  <si>
    <t>F stulpelyje atskleistų koregavimų turinio ir tikslo aprašymas</t>
  </si>
  <si>
    <t xml:space="preserve"> DU suvestinės stulpelio E bendros sumos „Iš viso“ palyginimas su pirminio DU sąnaudų registravimo šaltinio (DU apskaitos žiniaraščio) duomenimis</t>
  </si>
  <si>
    <t>Eur</t>
  </si>
  <si>
    <t>Reguliuojamosios veiklos ataskaitų patikros techninės užduoties 3.2 priedas</t>
  </si>
  <si>
    <t>SĄNAUDŲ GRUPAVIMO SUVESTINĖ</t>
  </si>
  <si>
    <t>SĄNAUDŲ GRUPĖS IR POGRUPIAI</t>
  </si>
  <si>
    <t>DK SĄSKAITOS (DIMENSIJOS)</t>
  </si>
  <si>
    <t>DK SUMA</t>
  </si>
  <si>
    <t>K5</t>
  </si>
  <si>
    <t>K6</t>
  </si>
  <si>
    <t>K7</t>
  </si>
  <si>
    <t>K8</t>
  </si>
  <si>
    <t>I.</t>
  </si>
  <si>
    <t>INMT buhalterinio nusidėvėjimo eliminavimas</t>
  </si>
  <si>
    <t>I.1.</t>
  </si>
  <si>
    <t>Šilumos įsigijimo sąnaudos</t>
  </si>
  <si>
    <t>INMT perskaičiuoto nusidėvėjimo sąnaudų įkėlimas</t>
  </si>
  <si>
    <t>I.2.</t>
  </si>
  <si>
    <t>Kitos sąnaudos, susijusios su šilumos įsigijimu (nurodyti)</t>
  </si>
  <si>
    <t>Nuotekų tvarkymo sąnaudų iškėlimas iš 60110502-60110526 sąsk.</t>
  </si>
  <si>
    <t>II.</t>
  </si>
  <si>
    <t>Nuotekų tvarkymo sąnaudų įkėlimas</t>
  </si>
  <si>
    <t>II.1.</t>
  </si>
  <si>
    <t>Gamtinių dujų įsigijimo sąnaudos</t>
  </si>
  <si>
    <t>601101002; 640117</t>
  </si>
  <si>
    <t>Buhalterinėje apskaitoje nurašyto turto likutinės vertės eliminavimas</t>
  </si>
  <si>
    <t>II.2.</t>
  </si>
  <si>
    <t>Suskystintų dujų įsigijimo sąnaudos</t>
  </si>
  <si>
    <t>Likviduoto turto likutinės vertės nurašymas pagal RVA duomenis</t>
  </si>
  <si>
    <t>II.3.</t>
  </si>
  <si>
    <t>Medienos įsigijimo sąnaudos</t>
  </si>
  <si>
    <t>Direktoriaus pavaduotojų, apskaitininkės, valytojos (netiesioginių sąnaudų dalis) darbo užmokesčio įkėlimas</t>
  </si>
  <si>
    <t>II.4.</t>
  </si>
  <si>
    <t>Akmens anglies įsigijimo sąnaudos</t>
  </si>
  <si>
    <t>Direktoriaus pavaduotojų, apskaitininkės, valytojos (netiesioginių sąnaudų dalis) darbo užmokesčio iškėlimas iš sąsk. 63041</t>
  </si>
  <si>
    <t>II.5.</t>
  </si>
  <si>
    <t>Medienos granulių įsigijimo sąnaudos</t>
  </si>
  <si>
    <t>II.6.</t>
  </si>
  <si>
    <t>Krosnių kuro įsigijimo sąnaudos</t>
  </si>
  <si>
    <t>II.7.</t>
  </si>
  <si>
    <t>Kito kuro (granulių briketai) įsigijimo sąnaudos</t>
  </si>
  <si>
    <t>601101007; 64011901</t>
  </si>
  <si>
    <t>III.</t>
  </si>
  <si>
    <t>III.1.</t>
  </si>
  <si>
    <t>Elektros energijos technologinėms reikmėms įsigijimo sąnaudos</t>
  </si>
  <si>
    <t>601103; 602103</t>
  </si>
  <si>
    <t>III.2.</t>
  </si>
  <si>
    <t>Kitos sąnaudos, susijusios su elektros energijos TR įsigijimu (nurodyti)</t>
  </si>
  <si>
    <t>IV.</t>
  </si>
  <si>
    <t>IV.1.</t>
  </si>
  <si>
    <t>Vandens technologinėms reikmėms įsigijimo sąnaudos</t>
  </si>
  <si>
    <t>dalis 60110502-60110526; 60210501-60210514; 60210516-60210526</t>
  </si>
  <si>
    <t>Nuotekų tvarkymo sąnaudų iškėlimas</t>
  </si>
  <si>
    <t>IV.2.</t>
  </si>
  <si>
    <t>Nuotekų tvarkymo sąnaudos</t>
  </si>
  <si>
    <t>dalis 60110502-60110526</t>
  </si>
  <si>
    <t>IV.3.-...</t>
  </si>
  <si>
    <t>Kitos sąnaudos, susijusios su vandens TR įsigijimu (nurodyti)</t>
  </si>
  <si>
    <t>V.</t>
  </si>
  <si>
    <t>V.1.</t>
  </si>
  <si>
    <t>Apyvartinių taršos leidimų įsigjimo sąnaudos</t>
  </si>
  <si>
    <t>V.2.</t>
  </si>
  <si>
    <t>Kitos sąnaudos, susijusios su ATL įsigijimu (nurodyti)</t>
  </si>
  <si>
    <t>VI.</t>
  </si>
  <si>
    <t>VI.1.</t>
  </si>
  <si>
    <t>Pelenų tvarkymo (išvežimo, utilizavimo) sąnaudos</t>
  </si>
  <si>
    <t>VI.2.</t>
  </si>
  <si>
    <t>Energijos išteklių biržos operatoriaus teikiamų paslaugų sąnaudos</t>
  </si>
  <si>
    <t>60111731; 60111732</t>
  </si>
  <si>
    <t>VI.3.</t>
  </si>
  <si>
    <t>Gamtinių dujų biržos operatoriaus teikiamų paslaugų sąnaudos</t>
  </si>
  <si>
    <t>60111733; 640118</t>
  </si>
  <si>
    <t>VI.4.</t>
  </si>
  <si>
    <t>Laboratoriniai tyrimai</t>
  </si>
  <si>
    <t>VI.5.</t>
  </si>
  <si>
    <t>Cheminės medžiagos technologijai</t>
  </si>
  <si>
    <t>VI.6.-...</t>
  </si>
  <si>
    <t>Kitos kintamosios sąnaudos (nurodyti)</t>
  </si>
  <si>
    <t>VII.</t>
  </si>
  <si>
    <t>601116; 602116; 6201; 6306; 640106</t>
  </si>
  <si>
    <t xml:space="preserve">koreguojama dėl skirtingo RAS ilgalaikio turto nusidėvėjimo skaičiavimo metodo </t>
  </si>
  <si>
    <t>VII.1.</t>
  </si>
  <si>
    <t>Plėtros darbų nusidėvėjimo sąnaudos</t>
  </si>
  <si>
    <t>VII.2.</t>
  </si>
  <si>
    <t>Prestižo nusidėvėjimo sąnaudos</t>
  </si>
  <si>
    <t>VII.3.</t>
  </si>
  <si>
    <t>Patentų, licencijų, įsigytų teisių nusidėvėjimo sąnaudos</t>
  </si>
  <si>
    <t>VII.4.</t>
  </si>
  <si>
    <t>Programinės įrangos nusidėvėjimo sąnaudos</t>
  </si>
  <si>
    <t>VII.5.</t>
  </si>
  <si>
    <t>Kito nematerialaus turto (nurodyti) nusidėvėjimo sąnaudos</t>
  </si>
  <si>
    <t>VII.6.</t>
  </si>
  <si>
    <t>Gamybinės paskirties pastatų, statinių (katilinių) nusidėvėjimo sąnaudos</t>
  </si>
  <si>
    <t>VII.7.</t>
  </si>
  <si>
    <t>Gamybinės paskirties pastatų, statinių (konteinerinių katilinių, siurblinių) nusidėvėjimo sąnaudos</t>
  </si>
  <si>
    <t>VII.8.</t>
  </si>
  <si>
    <t>Gamybinės paskirties pastatų, statinių (kitų technologinės paskirties) nusidėvėjimo sąnaudos</t>
  </si>
  <si>
    <t>VII.9.</t>
  </si>
  <si>
    <t>Kitos paskirties pastatų, statinių (kuro (mazuto) rezervuarų) nusidėvėjimo sąnaudos</t>
  </si>
  <si>
    <t>VII.10.</t>
  </si>
  <si>
    <t>Kitos paskirties pastatų, statinių (dūmtraukių mūrinių, gelžbetoninių) nusidėvėjimo sąnaudos</t>
  </si>
  <si>
    <t>VII.11.</t>
  </si>
  <si>
    <t>Kitos paskirties pastatų, statinių (dūmtraukių metalinių) nusidėvėjimo sąnaudos</t>
  </si>
  <si>
    <t>VII.12.</t>
  </si>
  <si>
    <t>Kitos paskirties pastatų, statinių (vamzdynų) nusidėvėjimo sąnaudos</t>
  </si>
  <si>
    <t>VII.13.</t>
  </si>
  <si>
    <t>Administracinės paskirties pastatų, statinių nusidėvėjimo sąnaudos</t>
  </si>
  <si>
    <t>VII.14.</t>
  </si>
  <si>
    <t>Kitos paskirties (inžinerinių tinklų) nusidėvėjimo sąnaudos</t>
  </si>
  <si>
    <t>VII.15.</t>
  </si>
  <si>
    <t>Kitos įrangos, prietaisų, įrankių, įrenginių (kelių, aikštelių, šaligatvių, tvorų) nusidėvėjimo sąnaudos</t>
  </si>
  <si>
    <t>VII.16.</t>
  </si>
  <si>
    <t>Mašinų ir įrengimų (katilinių įrengimų, stacionariųjų garo katilų) nusidėvėjimo sąnaudos</t>
  </si>
  <si>
    <t>VII.17.</t>
  </si>
  <si>
    <t>Mašinų ir įrengimų (vandens šildymo katilų) nusidėvėjimo sąnaudos</t>
  </si>
  <si>
    <t>VII.18.</t>
  </si>
  <si>
    <t>Mašinų ir įrengimų (siurblių, kitų siurblinės įrengimų) nusidėvėjimo sąnaudos</t>
  </si>
  <si>
    <t>VII.19.</t>
  </si>
  <si>
    <t>Mašinų ir įrengimų (šilumos punktų, mazgų, modulių) nusidėvėjimo sąnaudos</t>
  </si>
  <si>
    <t>VII.20.</t>
  </si>
  <si>
    <t>Kitų mašinų ir įrengimų (svėrimo įranga, elektrotechniniai įrengimai) nusidėvėjimo sąnaudos</t>
  </si>
  <si>
    <t>VII.21.</t>
  </si>
  <si>
    <t>Kitos įrangos, prietaisų, įrankių, įrenginių nusidėvėjimo sąnaudos</t>
  </si>
  <si>
    <t>VII.22.</t>
  </si>
  <si>
    <t>Kitos įrangos, prietaisų, įrankių, įrenginių (šilumos kiekio apskaitos prietaisų) nusidėvėjimo sąnaudos</t>
  </si>
  <si>
    <t>VII.23.</t>
  </si>
  <si>
    <t>Kitos įrangos, prietaisų, įrankių, įrenginių (kitų šilumos matavimo ir reguliavimo prietaisų) nusidėvėjimo sąnaudos</t>
  </si>
  <si>
    <t>VII.24.</t>
  </si>
  <si>
    <t>Transporto priemonių nusidėvėjimo sąnaudos</t>
  </si>
  <si>
    <t>VII.25.</t>
  </si>
  <si>
    <t>Kito materialaus turto nusidėvėjimo sąnaudos</t>
  </si>
  <si>
    <t>VII.26.</t>
  </si>
  <si>
    <t>Investicinio turto nusidėvėjimo sąnaudos</t>
  </si>
  <si>
    <t>VII.27.</t>
  </si>
  <si>
    <t>Kito ilgalaikio turto nusidėvėjimo sąnaudos</t>
  </si>
  <si>
    <t>VIII.</t>
  </si>
  <si>
    <t>VIII.1.</t>
  </si>
  <si>
    <t>Gamybos objektų einamojo remonto, aptarnavimo sąnaudos</t>
  </si>
  <si>
    <t>601110; 601111</t>
  </si>
  <si>
    <t>VIII.2.</t>
  </si>
  <si>
    <t>Tinklų einamojo remonto, aptarnavimo sąnaudos</t>
  </si>
  <si>
    <t>602106; 602111</t>
  </si>
  <si>
    <t>VIII.3.</t>
  </si>
  <si>
    <t>Šilumos punktų einamojo remonto, aptarnavimo sąnaudos</t>
  </si>
  <si>
    <t>VIII.4.</t>
  </si>
  <si>
    <t>IT aptarnavimo sąnaudos</t>
  </si>
  <si>
    <t>60111701-60111730; 602117; 62082; 62085; 631205; 6401084; 6401086</t>
  </si>
  <si>
    <t>VIII.5.</t>
  </si>
  <si>
    <t>Kitų objektų (administracijos pastatų) einamojo remonto, aptarnavimo sąnaudos</t>
  </si>
  <si>
    <t>VIII.6.</t>
  </si>
  <si>
    <t>Medžiagų, žaliavų sąnaudos gamybos objektams</t>
  </si>
  <si>
    <t>VIII.7.</t>
  </si>
  <si>
    <t>Medžiagų, žaliavų sąnaudos tinklams</t>
  </si>
  <si>
    <t>VIII.8.</t>
  </si>
  <si>
    <t>Medžiagų, žaliavų sąnaudos šilumos punktams</t>
  </si>
  <si>
    <t>VIII.9.</t>
  </si>
  <si>
    <t>Medžiagų, žaliavų sąnaudos IT</t>
  </si>
  <si>
    <t>62020; 640101</t>
  </si>
  <si>
    <t>VIII.10.</t>
  </si>
  <si>
    <t>Medžiagų, žaliavų sąnaudos kitiems objektams (nurodyti)</t>
  </si>
  <si>
    <t>VIII.11.</t>
  </si>
  <si>
    <t>Atsiskaitomųjų šilumos apskaitos prietaisų eksploatacijos sąnaudos</t>
  </si>
  <si>
    <t>VIII.12.</t>
  </si>
  <si>
    <t>Nuotolinės duomenų nuskaitymo ir perdavimo sistemos priežiūros sąnaudos</t>
  </si>
  <si>
    <t>VIII.13.</t>
  </si>
  <si>
    <t>Patalpų (ne administracinių) remonto, aptarnavimo sąnaudos</t>
  </si>
  <si>
    <t>VIII.14.</t>
  </si>
  <si>
    <t>Rezervinio kuro saugojimo, atnaujinimo ir įsigijimo sąnaudos</t>
  </si>
  <si>
    <t>VIII.15.</t>
  </si>
  <si>
    <t>Mažaverčio inventoriaus sąnaudos</t>
  </si>
  <si>
    <t>VIII.16.</t>
  </si>
  <si>
    <t>Turto nuomos (ne šilumos ūkio nuomos, koncesijos sutarties objektų) sąnaudos</t>
  </si>
  <si>
    <t>VIII.17.</t>
  </si>
  <si>
    <t>Komunalinių paslaugų (elektros energija, vanduo, nuotekos, atliekos, t.t.) sąnaudos (ne administracinių patalpų)</t>
  </si>
  <si>
    <t>60110528; 601106; 601104; 602104; 60210515; 640104; 640105</t>
  </si>
  <si>
    <t>VIII.18.</t>
  </si>
  <si>
    <t>Transporto priemonių eksploatacinės sąnaudos</t>
  </si>
  <si>
    <t>601112; 602112; 63012; 6401085</t>
  </si>
  <si>
    <t>VIII.19.</t>
  </si>
  <si>
    <t>Transporto priemonių kuro sąnaudos</t>
  </si>
  <si>
    <t>601102; 602102; 62021; 63011; 640102; 64011902</t>
  </si>
  <si>
    <t>VIII.20.</t>
  </si>
  <si>
    <t>Muitinės ir ekspedijavimo paslaugų sąnaudos</t>
  </si>
  <si>
    <t>VIII.21.</t>
  </si>
  <si>
    <t>Metrologinės patikros sąnaudos (šilumos ir karšto vandens apskaitos prietaisų)</t>
  </si>
  <si>
    <t>60110829; 60210809</t>
  </si>
  <si>
    <t>VIII.22.</t>
  </si>
  <si>
    <t>Metrologinės patikros sąnaudos (išskyrus šilumos ir karšto vandens apskaitos prietaisų)</t>
  </si>
  <si>
    <t>60110801-60110828; 60210810; 60210811; 6401080</t>
  </si>
  <si>
    <t>VIII.23.</t>
  </si>
  <si>
    <t>Kuro taršos kontrolė</t>
  </si>
  <si>
    <t>VIII.24.</t>
  </si>
  <si>
    <t>Aplinkos tvarkymo</t>
  </si>
  <si>
    <t>VIII.25.</t>
  </si>
  <si>
    <t>Kitos einamojo remonto ir aptarnavimo sąnaudos (darbų pagal sutartis sąnaudos)</t>
  </si>
  <si>
    <t>IX.</t>
  </si>
  <si>
    <t>IX.1.</t>
  </si>
  <si>
    <t>Darbo užmokesčio sąnaudos  (be administracijos darbuotojų darbo užmokesčio sąnaudų)</t>
  </si>
  <si>
    <t>60111301-60111328; 60211310; 62031; dalis 63041; 6401031; 64011903</t>
  </si>
  <si>
    <t>Direktoriaus pavaduotojų, apskaitininkės, valytojos (netiesioginių sąnaudų dalis) darbo užmokesčio įkėlimas, nes šie darbuotojai priskiriami ne bendrajai veiklai</t>
  </si>
  <si>
    <t>IX.2.</t>
  </si>
  <si>
    <t>Darbdavio įmokų Valstybinio socialinio draudimo fondo valdybai sąnaudos</t>
  </si>
  <si>
    <t>601114; 602114; 62032; 63042; 6401032; 64011904</t>
  </si>
  <si>
    <t>IX.3.</t>
  </si>
  <si>
    <t>Papildomo darbuotojų draudimo sąnaudos</t>
  </si>
  <si>
    <t>IX.4.</t>
  </si>
  <si>
    <t>Mokymų, kvalifikacijos kėlimo, studijų sąnaudos</t>
  </si>
  <si>
    <t>601119; 602119; 62084; 631204; 6401082</t>
  </si>
  <si>
    <t>IX.5.</t>
  </si>
  <si>
    <t>Išeitinės pašalpos, kompensacijos</t>
  </si>
  <si>
    <t>60111330; 60211330; 62030; 63040; 6401030</t>
  </si>
  <si>
    <t>IX.6.</t>
  </si>
  <si>
    <t>Apsauginiai ir darbo drabužiai</t>
  </si>
  <si>
    <t>601109; 602109; 640109; 64011909</t>
  </si>
  <si>
    <t>IX.7.</t>
  </si>
  <si>
    <t>Kelionės sąnaudos</t>
  </si>
  <si>
    <t>601118; 602118; 62083; 631211; 640107</t>
  </si>
  <si>
    <t>IX.8.</t>
  </si>
  <si>
    <t xml:space="preserve">Administracijos darbuotojų darbo užmokesčio sąnaudos  </t>
  </si>
  <si>
    <t>dalis 63041</t>
  </si>
  <si>
    <t>Direktoriaus pavaduotojų, apskaitininkės, valytojos (netiesioginių sąnaudų dalis) darbo užmokesčio iškėlimas, nes šie darbuotojai priskiriami ne bendrajai veiklai</t>
  </si>
  <si>
    <t>IX.9.</t>
  </si>
  <si>
    <t>Darbuotojų sveikatos sauga</t>
  </si>
  <si>
    <t>IX.10.</t>
  </si>
  <si>
    <t>Atostoginių kaupinių sąnaudos</t>
  </si>
  <si>
    <t>601115; 602115; 62035;  63045; 6401035</t>
  </si>
  <si>
    <t>IX.11.</t>
  </si>
  <si>
    <t>Ūkio išlaidos</t>
  </si>
  <si>
    <t>IX.12.</t>
  </si>
  <si>
    <t>COVID-19 sąnaudos</t>
  </si>
  <si>
    <t>601125; 602125; 62086; 631227; 6401025</t>
  </si>
  <si>
    <t>X.</t>
  </si>
  <si>
    <t>X.1.</t>
  </si>
  <si>
    <t>Žemės mokesčio sąnaudos</t>
  </si>
  <si>
    <t>X.2.</t>
  </si>
  <si>
    <t>Nekilnojamo turto mokesčio sąnaudos</t>
  </si>
  <si>
    <t>X.3.</t>
  </si>
  <si>
    <t>Aplinkos taršos mokesčio sąnaudos</t>
  </si>
  <si>
    <t>X.4.</t>
  </si>
  <si>
    <t>Valstybinių išteklių mokesčio sąnaudos</t>
  </si>
  <si>
    <t>X.5.</t>
  </si>
  <si>
    <t>Žyminio mokesčio sąnaudos</t>
  </si>
  <si>
    <t>X.6.</t>
  </si>
  <si>
    <t>Energetikos įstatyme numatytų mokesčių sąnaudos</t>
  </si>
  <si>
    <t xml:space="preserve">X.7. </t>
  </si>
  <si>
    <t>Kitų mokesčių valstybei sąnaudos (transporto savininkų mokestis)</t>
  </si>
  <si>
    <t xml:space="preserve">X.8. </t>
  </si>
  <si>
    <t>Neatskaityto pridėtinės vertės mokesčio sąnaudos</t>
  </si>
  <si>
    <t>XI.</t>
  </si>
  <si>
    <t>XI.1.</t>
  </si>
  <si>
    <t>Banko paslaugų (komisinių) sąnaudos</t>
  </si>
  <si>
    <t>XI.2.</t>
  </si>
  <si>
    <t>Palūkanų sąnaudos</t>
  </si>
  <si>
    <t>6802; 6806</t>
  </si>
  <si>
    <t>XI.3.</t>
  </si>
  <si>
    <t>Neigiamos mokėtinų ir gautinų sumų perkainojimo įtakos sąnaudos</t>
  </si>
  <si>
    <t>6803; 6805; 6808; 6809</t>
  </si>
  <si>
    <t>XI.4.</t>
  </si>
  <si>
    <t>Kitos finansinės ir investicinės veiklos sąnaudos</t>
  </si>
  <si>
    <t>XI.5.</t>
  </si>
  <si>
    <t>Paskolų suteikimo sąnaudos (įsipareigojimo mokestis)</t>
  </si>
  <si>
    <t>XII.</t>
  </si>
  <si>
    <t>XII.1.</t>
  </si>
  <si>
    <t>Teisinės paslaugos</t>
  </si>
  <si>
    <t>XII.2.</t>
  </si>
  <si>
    <t>Konsultacinės paslaugos</t>
  </si>
  <si>
    <t>6312201; 6312202</t>
  </si>
  <si>
    <t>XII.3.</t>
  </si>
  <si>
    <t>Ryšių paslaugos</t>
  </si>
  <si>
    <t>601107; 602107; 62027; 631201; 6401081</t>
  </si>
  <si>
    <t>XII.4.</t>
  </si>
  <si>
    <t>Pašto, pasiuntinių paslaugos</t>
  </si>
  <si>
    <t>XII.5.</t>
  </si>
  <si>
    <t>Kanceliarinės sąnaudos</t>
  </si>
  <si>
    <t>XII.6.</t>
  </si>
  <si>
    <t>Org.inventoriaus aptarnavimas, remontas</t>
  </si>
  <si>
    <t>XII.7.</t>
  </si>
  <si>
    <t>Profesinė literatūra, spauda</t>
  </si>
  <si>
    <t>XII.8.</t>
  </si>
  <si>
    <t>Komunalinės paslaugos (elektros energija, vanduo, nuotekos, šiukšlės, t.t.)</t>
  </si>
  <si>
    <t>63004; 63005; 62024; 62025</t>
  </si>
  <si>
    <t>XII.9.</t>
  </si>
  <si>
    <t>Patalpų priežiūros sąnaudos</t>
  </si>
  <si>
    <t>XII.10.</t>
  </si>
  <si>
    <t>Kitos administravimo sąnaudos (meteorologinės informacijos sąnaudos)</t>
  </si>
  <si>
    <t>XII.11.</t>
  </si>
  <si>
    <t>Kitos administravimo sąnaudos (pirkimo konkursų sąnaudos)</t>
  </si>
  <si>
    <t>XII.12.</t>
  </si>
  <si>
    <t>Kitos administravimo sąnaudos (ATL pardavimo sąnaudos)</t>
  </si>
  <si>
    <t>XIII.</t>
  </si>
  <si>
    <t>XIII.1.</t>
  </si>
  <si>
    <t>Reklamos paslaugoms (produktams) sąnaudos</t>
  </si>
  <si>
    <t>XIII.2.</t>
  </si>
  <si>
    <t>Privalomo vartotojų informavimo, įskaitant tinklalapio palaikymą, sąnaudos</t>
  </si>
  <si>
    <t>XIII.3.</t>
  </si>
  <si>
    <t>Prekės ženklo, įvaizdžio sąnaudos</t>
  </si>
  <si>
    <t>XIII.4.</t>
  </si>
  <si>
    <t>Rinkos tyrimų sąnaudos</t>
  </si>
  <si>
    <t>XIII.5.</t>
  </si>
  <si>
    <t>Sąskaitų vartotojams parengimo, pateikimo sąnaudos</t>
  </si>
  <si>
    <t>62080; 62081</t>
  </si>
  <si>
    <t>XIII.6.</t>
  </si>
  <si>
    <t>Vartotojų mokėjimų administravimo, surinkimo sąnaudos</t>
  </si>
  <si>
    <t>XIII.7.</t>
  </si>
  <si>
    <t>Reprezentacijos sąnaudos</t>
  </si>
  <si>
    <t>XIII.8.</t>
  </si>
  <si>
    <t>Švietimo ir konsultavimo sąnaudos1</t>
  </si>
  <si>
    <t>XIII.9.</t>
  </si>
  <si>
    <t>Kitos rinkodaros, pardavimų sąnaudos (projektų viešinimo paslaugos)</t>
  </si>
  <si>
    <t>63122031; 63122032</t>
  </si>
  <si>
    <t>XIV.</t>
  </si>
  <si>
    <t>XIV.1.</t>
  </si>
  <si>
    <t>Šilumos ūkio turto nuomos, koncesijos sąnaudos</t>
  </si>
  <si>
    <t>XIV.2.</t>
  </si>
  <si>
    <t>Kitos sąnaudos, susijusios su šilumos ūkio turto nuoma, koncesija (nurodyti)</t>
  </si>
  <si>
    <t>XV.</t>
  </si>
  <si>
    <t>XV.1.</t>
  </si>
  <si>
    <t>Turto draudimo sąnaudos</t>
  </si>
  <si>
    <t>601123; 602120; 63031; 63030; 6401087</t>
  </si>
  <si>
    <t>XV.2.</t>
  </si>
  <si>
    <t>Veiklos rizikos draudimo sąnaudos</t>
  </si>
  <si>
    <t>XV.3.</t>
  </si>
  <si>
    <t>Audito (finansinio, reguliavimo apskaitos) sąnaudos</t>
  </si>
  <si>
    <t>XV.4.</t>
  </si>
  <si>
    <t>Audito (reguliuojamos veiklos ataskaitų) sąnaudos</t>
  </si>
  <si>
    <t>XV.5.</t>
  </si>
  <si>
    <t>Audito (kito) sąnaudos</t>
  </si>
  <si>
    <t>XV.6.</t>
  </si>
  <si>
    <t>Skolų išieškojimo sąnaudos</t>
  </si>
  <si>
    <t>XV.7.</t>
  </si>
  <si>
    <t>Narystės, stojamųjų įmokų sąnaudos</t>
  </si>
  <si>
    <t>XV.8.</t>
  </si>
  <si>
    <t>Likviduoto, nurašyto turto sąnaudos</t>
  </si>
  <si>
    <t>640110; 63091-63095</t>
  </si>
  <si>
    <t xml:space="preserve">pagal Aprašo 27 p. ilgalaikio turto nurašymo sąnaudos atvaizduojamos pagal RAS duomenis. Nurašomo turto likutinės vertės RAS ir FA skiriasi dėl skirtingos ilgalaikio turto nusidėvėjimo apskaitos. </t>
  </si>
  <si>
    <t>XV.9.</t>
  </si>
  <si>
    <t>Nurašytų atsiskaitomųjų karšto vandens apskaitos prietaisų sąnaudos</t>
  </si>
  <si>
    <t>XV.10.</t>
  </si>
  <si>
    <t>Labdara, parama, švietimas</t>
  </si>
  <si>
    <t>XV.11.</t>
  </si>
  <si>
    <t>Beviltiškos skolos</t>
  </si>
  <si>
    <t>XV.12.</t>
  </si>
  <si>
    <t>Priskaitytos baudos ir delspinigiai</t>
  </si>
  <si>
    <t>6311; 6804</t>
  </si>
  <si>
    <t>XV.13.</t>
  </si>
  <si>
    <t>Tantjemos</t>
  </si>
  <si>
    <t>XV.14.</t>
  </si>
  <si>
    <t>Rezervinės galios užtikrinimo įsigijimo sąnaudos</t>
  </si>
  <si>
    <t>XV.15.</t>
  </si>
  <si>
    <t>Žalos atlyginimo sąnaudos</t>
  </si>
  <si>
    <t>XV.16.</t>
  </si>
  <si>
    <t>Išmokos soc. reikmėms</t>
  </si>
  <si>
    <t>631218; 631219</t>
  </si>
  <si>
    <t>XV.17.</t>
  </si>
  <si>
    <t>Neleidžiami atskaitymai</t>
  </si>
  <si>
    <t>XV.18.</t>
  </si>
  <si>
    <t>Atidėjimų sąnaudos</t>
  </si>
  <si>
    <t>6204; 6310</t>
  </si>
  <si>
    <t>XV.19.</t>
  </si>
  <si>
    <t>Kompensacijų mokėjimo sąnaudos</t>
  </si>
  <si>
    <t>6302; 631222</t>
  </si>
  <si>
    <t>XV.20.</t>
  </si>
  <si>
    <t>Projektų paruošimo sąnaudos</t>
  </si>
  <si>
    <t>XV.21.</t>
  </si>
  <si>
    <t>Sąnaudos dėl turto nuosavybės</t>
  </si>
  <si>
    <t>XV.22.</t>
  </si>
  <si>
    <t>Pelno mokesčiai</t>
  </si>
  <si>
    <t>Sąnaudų grupės ir pogrupio numeris pagal RVA 5 priedą</t>
  </si>
  <si>
    <t>Sąnaudų grupės ir pogrupio pavadinimas pagal RVA 5 priedą</t>
  </si>
  <si>
    <t>DK sąnaudų sąskaitų ir/arba dimensijų (arba jų kombinacijų) kuriose ataskaitiniu laikotarpiu apskaitytos B stulpelyje nurodyto sąnaudų pogrupio sąnaudos, numeriai ir/arba pavadinimai ARBA nuoroda į RAS aprašo dalį, kurioje pateikiama tokia informacija.</t>
  </si>
  <si>
    <t>Jeigu vieno sąnaudų pogrupio sąnaudos apskaitomis keliose DK sąskaitose (dimensijose), jos nurodomos keliose eilutėse, t.y. ta pati DK sąskaita (dimensija) gali kartotis tiek kartų kiek reikia.</t>
  </si>
  <si>
    <t>DK sąnaudų sąskaitų ir/arba dimensijų (arba jų kombinacijų), nurodytų C stulpelyje ir atitinkančių B stulpelio sąnaudų pogrupį, ataskaitinio laikotarpio sąnaudų suma. Stulpelio duomenys turi sutapti su DK ir FA sąnaudų duomenimis.</t>
  </si>
  <si>
    <t>Sąnaudų grupavimo koregavimai, skirti atskleisti:</t>
  </si>
  <si>
    <t>1) DK ir RVA sąnaudų grupių sąsajų, nurodytų RAS apraše korekcijas (jei tokios atliktos ruošiant ataskaitinio laikotarpio RVA). Jei sąsajos atitinka RAS aprašą, koregavimai neatliekami.</t>
  </si>
  <si>
    <t>2) sąnaudų sumos pasikeitimą dėl specifinių sąnaudų apskaitos skirtumų, pvz., turto nusidėvėjimo skaičiavimo, dalies ilgalaikio turto pripažinimo sąnaudomis reguliavimo apskaitoje ir pan. Koregavimų kiekis nėra ribojamas, tačiau koregavimų logika turi būti atskleista.</t>
  </si>
  <si>
    <t>K1 ir K2 koregavimuose atskleidžiamas turto nusidėvėjimo sąnaudų koregavimas, t.y. (K1) buhalterinių nusidėvėjimo sąnaudų eliminavimas ir (K2) perskaičiuotų RAS nusidėvėjimo sąnaudų įkėlimas.</t>
  </si>
  <si>
    <t>Bendru atveju, kitų koregavimų stulpelių (išskyrus K1 ir K2) suma turi būti lygi nuliui.</t>
  </si>
  <si>
    <t>Įterpiama tiek koregavimų stulpelių, kiek reikalinga koregavimams atskleisti.</t>
  </si>
  <si>
    <t>Stulpelių D ir E suma. Stulpelio duomenys turi sutapti su RVA duomenimis.</t>
  </si>
  <si>
    <t>RVA priedai, su kurių duomenimis turi sutapti F stulpelio duomenys.</t>
  </si>
  <si>
    <t>E stulpelyje atskleistų koregavimų numeriai.</t>
  </si>
  <si>
    <t>E stulpelyje atskleistų koregavimų turinio ir tikslo aprašymas.</t>
  </si>
  <si>
    <t>Reguliuojamosios veiklos ataskaitų patikros techninės užduoties 3.3 priedas</t>
  </si>
  <si>
    <t>NEPASKIRSTOMŲ SĄNAUDŲ SUVESTINĖ</t>
  </si>
  <si>
    <t>NEPASKIRSTOMŲ SĄNAUDŲ POGRUPIS</t>
  </si>
  <si>
    <t>DK SĄSKAITOS</t>
  </si>
  <si>
    <t>NEPASKIRSTOMŲ SĄNAUDŲ SUMA</t>
  </si>
  <si>
    <t>RVA SĄNAUDŲ  POGRUPIS</t>
  </si>
  <si>
    <t>1. Beviltiškų skolų sąnaudos</t>
  </si>
  <si>
    <t>Beviltiškos skolos (XV.11 eil.)</t>
  </si>
  <si>
    <t>2. Baudų, delspinigių sąnaudos</t>
  </si>
  <si>
    <t>Priskaitytos baudos ir delspinigiai (XV.12 eil.)</t>
  </si>
  <si>
    <t>3. Paramos, labdaros sąnaudos</t>
  </si>
  <si>
    <t>-</t>
  </si>
  <si>
    <t>3. Tantjemų išmokų, pelno mokesčio, mokesčių nuo dividendų sąnaudos</t>
  </si>
  <si>
    <t>Tantjamos (XV. 13 eil.)</t>
  </si>
  <si>
    <t>Pelno mokesčiai (XV.14 eil.)</t>
  </si>
  <si>
    <t>4. Narystės, stojamųjų įmokų sąnaudos, išskyrus sąnaudas dėl teisės aktuose numatyto privalomo dalyvavimo, tiesiogiai susijusio su reguliuojamuoju verslo vienetu</t>
  </si>
  <si>
    <t>Narystės, stojamųjų įmokų sąnaudos (XV.7 eil.)</t>
  </si>
  <si>
    <t>5. Palūkanų sąnaudos ir kitos finansinės-investicinės veiklos sąnaudos</t>
  </si>
  <si>
    <t>Palūkanų sąnaudos (XI.2 eil.)</t>
  </si>
  <si>
    <t>Neigiamos mokėtinų ir gautų sumų perkainojimo įtakos sąnaudos (XI.3)</t>
  </si>
  <si>
    <t>Kitos finansinės ir investicinės veiklos sąnaudos (XI.4)</t>
  </si>
  <si>
    <t>6. Reprezentacinės sąnaudos, sudarančios daugiau kaip 0,1 proc. atskiro reguliuojamų kainų verslo vieneto sąnaudų, nurodytų Aprašo 28.8–28.15 papunkčiuose</t>
  </si>
  <si>
    <t>Reprezentacijos sąnaudos (XIII.7 eil.)</t>
  </si>
  <si>
    <t>7. Reklamos, rinkodaros sąnaudos ir sąnaudos, susijusios su įmonės įvaizdžio kūrimo tikslais, išskyrus vadovaujantis teisės aktais privalomas informavimo veiklos sąnaudas bei Įmonės tinklalapio palaikymą</t>
  </si>
  <si>
    <t>Reklamos paslaugoms (produktams) sąnaudos (XIII.1 eil.)</t>
  </si>
  <si>
    <t>8. Atidėjinių sąnaudos</t>
  </si>
  <si>
    <t>Atidėjimų sąnaudos (XV.17 eil.)</t>
  </si>
  <si>
    <t>9.1. Sąnaudos įvairioms kultūros, sveikatinimo ir sporto paslaugoms</t>
  </si>
  <si>
    <t>Išmokos soc. reikmėms (XV.15 eil.)</t>
  </si>
  <si>
    <t>9.2. Pašalpos gimus vaikui, pašalpos mirties atveju, pašalpos už nepilnamečius ir neįgalius šeimos narius</t>
  </si>
  <si>
    <t>9.3. Mokymosi ir papildomų atostogų sąnaudos</t>
  </si>
  <si>
    <t>9.4. Parama profsąjungoms</t>
  </si>
  <si>
    <t>9.5. Kitos išmokos darbuotojams, viršijančios LR darbo kodekse numatytas privalomas išmokas (kai darbo sutartis nutraukiama šalių susitarimu, sąnaudas, viršijančias darbo sutarties nutraukimo darbdavio iniciatyva be darbuotojo kaltės atveju Darbo kodekse numatytas privalomas išmokas)</t>
  </si>
  <si>
    <t>10.1. Mokymų dalyvių ir svečių maitinimo, salių nuomos, konkursų, parodų, įvairių renginių, nesusijusių su reguliuojamosios veiklos vykdymu, organizavimo sąnaudos</t>
  </si>
  <si>
    <t>10.2. Žalos atlyginimo, išskyrus dėl gamtos stichijų ar force majeure aplinkybių, vartotojų patirtų nuostolių atlyginimo, kitas panašaus pobūdžio sąnaudos</t>
  </si>
  <si>
    <t>Kompensacijų mokėjimo sąnaudos (XV.18 eil.)</t>
  </si>
  <si>
    <t>10.3. Dovanų pirkimo sąnaudos</t>
  </si>
  <si>
    <t>10.4. Sporto salių ir kaimo turizmo teikiamų paslaugų bei kitų panašaus pobūdžio paslaugų, susijusių su rekreacija, įsigijimo sąnaudos</t>
  </si>
  <si>
    <t>RAS aprašo 7 priedo 15 eil.</t>
  </si>
  <si>
    <t>11. Sąnaudos, patirtos dėl Įmonės neteisėtų veiksmų ar neveikimo (pavyzdžiui, kompensacijos dėl nelaimingų atsitikimų darbe, kompensacijos už darbuotojo patirtą žalą (nuostolius) dėl profesinės ligos, sužalojimo, kompensacijos, kai pažeidžiami darbuotojo turtiniai interesai dėl neteisėto darbo sutarties sąlygų pakeitimo, nušalinimo nuo darbo ar atleidimo iš darbo ir kiti Įmonės neteisėti veiksmai ar neveikimas)</t>
  </si>
  <si>
    <t>Žalos atlyginimo sąnaudos (XV.14 eil.)</t>
  </si>
  <si>
    <t>12. Darbuotojų gyvybės draudimo sąnaudos ir papildomo draudimo sąnaudas, kai draudžiamieji įvykiai kyla iš neteisėtų Įmonės veiksmų, t. y. kai draudžiamasis įvykis atsiranda dėl Įmonės padarytų teisės aktų pažeidimų arba pareigų pažeidimų, aplaidumo, klaidų, netikslumų, neteisėtų veiksmų, neveikimo, kuriuos atliko apdrausti darbuotojai ar Ūkio subjektas (pvz., vadovų civilinės atsakomybės draudimas, darbdavio draudimas nuo nelaimingų atsitikimų darbe ir pan.), išskyrus darbuotojų, dirbančių pavojingus darbus ir (ar) su potencialiai pavojingais įrenginiais, draudimo nuo nelaimingų atsitikimų darbe sąnaudas</t>
  </si>
  <si>
    <t>Papildomo darbuotojų draudimo sąnaudos (IX.3 eil.)</t>
  </si>
  <si>
    <t>13. Koncesijos, šilumos ūkio turto nuomos užmokesčių (mokesčių) sąnaudos, nesusijusios su reguliuojamų kainų paslaugų (produktų) teikimu, t. y. sąnaudos, kurios nebūtų susidariusios, jeigu reguliuojamą veiklą vykdytų turto savininkas</t>
  </si>
  <si>
    <t>14. Likviduoto, nurašyto, esančio atsargose, nenaudojamo (užkonservuoto) ilgalaikio turto nusidėvėjimo bei palaikymo sąnaudas (išskyrus užkonservuoto turto palaikymo sąnaudas, jei Ūkio subjektas pateikia ekonominį ar teisinį pagrindimą dėl turto užkonservavimo pagrįstumo) bei išnuomoto (išskyrus Aprašo 22 punkte nurodytą atvejį) ar panaudos teisėmis perduoto kitam ūkio subjektui ilgalaikio turto sąnaudas ir išsinuomoto, Ūkio subjektui neatlygintinai (nemokamai) perduoto, panaudos teisėmis naudojamo turto nusidėvėjimo sąnaudos, išskyrus Aprašo 26 punkte nurodytą atvejį;</t>
  </si>
  <si>
    <t>63091-63094</t>
  </si>
  <si>
    <t>Likviduoto, nurašyto turto sąnaudos (XV.8 eil.)</t>
  </si>
  <si>
    <t>15. Nebaigtos statybos ilgalaikio turto sąnaudos</t>
  </si>
  <si>
    <t>23. Nurašyto į sąnaudas ilgalaikio turto vertė</t>
  </si>
  <si>
    <t>Kitos nepaskirstomos sąnaudos (Neatskaityto pridėtinės vertės mokesčio sąnaudos)</t>
  </si>
  <si>
    <t>Neatskaityto pridėtinės vertės mokesčio sąnaudos (X.8 eil.)</t>
  </si>
  <si>
    <t>Kitos nepaskirstomos sąnaudos (Neleidžiami atskaitymai)</t>
  </si>
  <si>
    <t>Nusidėvėjimo (amortizacijos) sąnaudos</t>
  </si>
  <si>
    <t>Nusidėvėjimo (amortizacijos) sąnaudos (XII eil.)</t>
  </si>
  <si>
    <t>Nurašyto į sąnaudas ilgalaikio turto vertė (skirtumas dėl skirtingos nusidėvėjimo apskaitos)</t>
  </si>
  <si>
    <t>Nepaskirstomų sąnaudų pogrupis pagal Aprašo 41 punkto papunktį.</t>
  </si>
  <si>
    <t>DK sąnaudų sąskaitų, kuriose apskaitomos konkrečios nepaskirstomos sąnaudos, numeriai (nurodoma ir tais atvejais, kai D stulpelio reikšmė lygi 0)</t>
  </si>
  <si>
    <t>Ataskaitinio laikotarpio nepaskirstomų sąnaudų suma, atitinkanti DK ir RVA priedų duomenis.</t>
  </si>
  <si>
    <t>RVA sąnaudų pogrupis (-iai), kur ataskaitiniu laikotarpiu apskaitytos nepaskirstomos sąnaudos.</t>
  </si>
  <si>
    <t>RVA priedai, su kurių duomenimis turi sutapti D stulpelio duomenys.</t>
  </si>
  <si>
    <t>Reguliuojamosios veiklos ataskaitų patikros techninės užduoties 3.5 priedas</t>
  </si>
  <si>
    <t>PASKIRSTYMO KRITERIJŲ PATIKRA</t>
  </si>
  <si>
    <t>A DALIS. PASKIRSTYMO KRITERIJŲ SĄRAŠAS</t>
  </si>
  <si>
    <t>SĄNAUDŲ CENTRAS</t>
  </si>
  <si>
    <t>SĄNAUDŲ CENTRO VIDINĖ VEIKLA</t>
  </si>
  <si>
    <t>PASKIRSTYMO KRITERIJUS IR MATO VNT.</t>
  </si>
  <si>
    <t>PASKIRSTYMO KRITERIJAUS REIKŠMĖ, IŠ VISO</t>
  </si>
  <si>
    <t>PASKIRSTYMO KRITERIJAUS REIKŠMĖ KONKREČIAI PASLAUGAI</t>
  </si>
  <si>
    <t>ŠILUMOS GAMYBOS VERSLO VIENETAS</t>
  </si>
  <si>
    <t>ŠILUMOS PERDAVIMO VERSLO VIENETAS</t>
  </si>
  <si>
    <t>MAŽMENINIO APTARNAVIMO VERSLO VIENETAS</t>
  </si>
  <si>
    <t>KARŠTO VANDENS TIEKIMO VERSLO VIENETAS</t>
  </si>
  <si>
    <t>NEATSISKAITOMŲJŲ ŠILUMOS APSKAITOS PRIETAISŲ APTARNAVIMO VEIKLOS VERSLO VIENETAS</t>
  </si>
  <si>
    <t>PASTATŲ ŠILDYMO IR KARŠTO VANDENS SISTEMŲ PRIEŽIŪROS VERSLO VIENETAS</t>
  </si>
  <si>
    <t>PREKYBOS APYVARTINIAIS TARŠOS LEIDIMAIS IR SU JA SUSIJUSIOS VEIKLOS VERSLO VIENETAS</t>
  </si>
  <si>
    <t>KITOS REGULIUOJAMOSIOS VEIKLOS VERSLO VIENETAS**</t>
  </si>
  <si>
    <t>NEREGULIUOJAMOSIOS VEIKLOS VERSLO VIENETAS**</t>
  </si>
  <si>
    <t>ŠILUMOS (PRODUKTO) GAMYBA</t>
  </si>
  <si>
    <t>ŠILUMOS POREIKIO PIKO PAJĖGUMŲ IR REZERVINĖS GALIOS UŽTIKRINIMAS</t>
  </si>
  <si>
    <t xml:space="preserve">... PASLAUGA (PRODUKTAS) </t>
  </si>
  <si>
    <t>ŠILUMOS PERDAVIMAS CENTRALIZUOTO ŠILUMOS TIEKIMO SISTEMOS TINKLAIS</t>
  </si>
  <si>
    <t xml:space="preserve">BALANSAVIMAS CENTRALIZUOTO ŠILUMOS TIEKIMO SISTEMOJE </t>
  </si>
  <si>
    <t xml:space="preserve">KARŠTO VANDENS TIEKIMAS (RUOŠIMAS IR VARTOTOJŲ MAŽMENINIS APTARNAVIMAS) </t>
  </si>
  <si>
    <t>KARŠTO VANDENS TEMPERATŪROS PALAIKYMAS</t>
  </si>
  <si>
    <t>KARŠTO VANDENS APSKAITOS PRIETAISŲ APTARNAVIMAS</t>
  </si>
  <si>
    <t>PASTATŲ ŠILDYMO IR KARŠTO VANDENS SISTEMŲ EINAMOJI PRIEŽIŪRA</t>
  </si>
  <si>
    <t>PASTATŲ ŠILDYMO IR KARŠTO VANDENS SISTEMŲ REKONSTRUKCIJA</t>
  </si>
  <si>
    <t>KATILINIŲ IR ELEKTRODINIŲ KATILINIŲ KOLEKTORIUOSE</t>
  </si>
  <si>
    <t>KOGENERACINĖSE JĖGAINĖSE</t>
  </si>
  <si>
    <t>Infrastruktūros valdymo ir eksploatacijos  veiklų grupė</t>
  </si>
  <si>
    <t>... vidinė veikla (procesas)</t>
  </si>
  <si>
    <t>Infrastruktūros plėtros veiklų grupė</t>
  </si>
  <si>
    <t>Paslaugų (produktų) teikimo veiklų grupė</t>
  </si>
  <si>
    <t>Mažmeninis aptarnavimo paslauga /Pasatatų šildymo ir karšto vandens sistemų einamosios priežiūros paslauga</t>
  </si>
  <si>
    <t>vnt</t>
  </si>
  <si>
    <t>Gedimų šalinimo veiklų grupė</t>
  </si>
  <si>
    <t>Atsiskaitymų ir apskaitos veiklų grupė</t>
  </si>
  <si>
    <t>Transporto valdymo veiklų grupė</t>
  </si>
  <si>
    <t>Materialinio aprūpinimo veiklų grupė</t>
  </si>
  <si>
    <t>Perdavimas/Pasatatų šildymo ir karšto vandens sistemų einamosios priežiūros paslauga</t>
  </si>
  <si>
    <t>Bendroji veikla/Nereguliuojama veikla</t>
  </si>
  <si>
    <t>val.</t>
  </si>
  <si>
    <t>m2</t>
  </si>
  <si>
    <t xml:space="preserve">Netiesioginės sąnaudos paskirstomos paslaugoms nenaudojant sąnaudų centrų </t>
  </si>
  <si>
    <t>Elektros energija technologijai</t>
  </si>
  <si>
    <t>proc.</t>
  </si>
  <si>
    <t>Aplinkos taršos mokesčio (mobilių) sąnaudos</t>
  </si>
  <si>
    <t>Transporto priemonės (inv. Nr. 0105198 nusidėvėjimo sąnaudos</t>
  </si>
  <si>
    <t>Bendrosios sąnaudos (sąnaudoms, išskyrus nusidėvėjimo)</t>
  </si>
  <si>
    <t>Aprašo 37 p.</t>
  </si>
  <si>
    <t>Bendrosios veiklos ilgalaikio turto paskirstymas</t>
  </si>
  <si>
    <t>Ataskaitinio laikotarpio pabaigai tiesiogiai ir netiosiogiai priskirta ilgalaikio materialaus ir nematerialaus turto vertė</t>
  </si>
  <si>
    <t>B DALIS. PASKIRSTYMO PATIKRINIMAS</t>
  </si>
  <si>
    <t>SĄNAUDŲ SUMA IŠ VISO</t>
  </si>
  <si>
    <t>SĄNAUDŲ SUMA KONKREČIAI PASLAUGAI</t>
  </si>
  <si>
    <t>RVA 7-8 PR.</t>
  </si>
  <si>
    <t>Perdavimas/Pastatų šildymo ir karšto vandens sistemų einamosios priežiūros paslauga</t>
  </si>
  <si>
    <t>RVA 8 PR.</t>
  </si>
  <si>
    <t>Netiesioginės sąnaudos (iš viso)</t>
  </si>
  <si>
    <t>Bendrosios sąnaudos (nusidėvėjimo sąnaudos) paskirstomos pagal RAS aprašo 26.3 p.</t>
  </si>
  <si>
    <t>Bendrosios sąnaudos (išskyrus nusidėvėjimą)</t>
  </si>
  <si>
    <t>Bendrosios sąnaudos (iš viso)</t>
  </si>
  <si>
    <t>RVA 11 PR.</t>
  </si>
  <si>
    <t>Įmonės naudojamas sąnaudų centrų (netiesiogiai skirstomų sąnaudų grupių) sąrašas. Papildomai atskira eilute nurodomos Bendrosios sąnaudos.</t>
  </si>
  <si>
    <t>Netiesioginių sąnaudų atveju, sąnaudos, kurių paskirstymui naudojami skirtingi paskirstymo kriterijai, turi būti atskleidžiamos atskirose eilutėse.</t>
  </si>
  <si>
    <t>Turi atitikti RAS aprašo informaciją.</t>
  </si>
  <si>
    <t>Įmonės ataskaitiniu laikotarpiu naudotų paskirstymo kriterijų sąrašas: pavadinimas ir mato vienetas.</t>
  </si>
  <si>
    <t>Turi atitikti kartu su RVA teikiamo Paskirstymo kriterijų sąrašo informaciją.</t>
  </si>
  <si>
    <t>Įmonės ataskaitiniu laikotarpiu naudotų paskirstymo kriterijų suminės reikšmės.</t>
  </si>
  <si>
    <t>Turi sutapti su D stulpelių suma.</t>
  </si>
  <si>
    <t xml:space="preserve">Įmonės ataskaitiniu laikotarpiu naudotų paskirstymo kriterijų reikšmės kiekvienai paslaugai konkrečioje sistemoje. </t>
  </si>
  <si>
    <t>Paslaugų sąrašas detalizuojamas kiekvienos Centralizuoto šilumos tiekimo (CŠT) sistemos lygmeniu.</t>
  </si>
  <si>
    <t>Sąnaudų centrui (netiesiogiai skirstomų sąnaudų grupėms) priskirta sąnaudų suma, kuri skirstoma naudojant paskirstymo kriterijus.</t>
  </si>
  <si>
    <t>Kiekvieno sąnaudų centro (netiesiogiai skirstomų sąnaudų grupės) suma turi sutapti su RVA informacija.</t>
  </si>
  <si>
    <t>Kiekvieno sąnaudų centro (netiesiogiai skirstomų sąnaudų grupės) sąnaudų suma, paskirstyta konkrečiai paslaugai konkrečioje sistemoje, naudojant paskirstymo kriterijus</t>
  </si>
  <si>
    <t>Turi atitikti E stulpelio dalį, lygią D stulelyje nurodytai paskirstymo kriterijaus reikšmei (F = E ÷ C × D)</t>
  </si>
  <si>
    <t>F stulpelio duomenys paslaugų ir sistemų lygmeniu turi sutapti su RVA duomenimis.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</si>
</sst>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
    <numFmt numFmtId="166" formatCode="#,##0;\-#,##0;\-"/>
    <numFmt numFmtId="167" formatCode="#,##0.0;\-#,##0.0;\-"/>
    <numFmt numFmtId="168" formatCode="#,##0.00;\-#,##0.00;\-"/>
    <numFmt numFmtId="169" formatCode="0.0"/>
    <numFmt numFmtId="170" formatCode="#,##0.00_ ;\-#,##0.00\ "/>
  </numFmts>
  <fonts count="48">
    <font>
      <sz val="11"/>
      <color theme="1"/>
      <name val="Calibri"/>
      <family val="2"/>
      <scheme val="minor"/>
    </font>
    <font>
      <sz val="10"/>
      <name val="Arial"/>
      <family val="2"/>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Times New Roman"/>
      <family val="1"/>
    </font>
    <font>
      <sz val="10"/>
      <name val="Times New Roman"/>
      <family val="1"/>
    </font>
    <font>
      <sz val="10"/>
      <name val="Times New Roman Baltic"/>
      <family val="2"/>
    </font>
    <font>
      <b/>
      <sz val="10"/>
      <color indexed="8"/>
      <name val="Times New Roman"/>
      <family val="1"/>
    </font>
    <font>
      <b/>
      <sz val="10"/>
      <name val="Times New Roman"/>
      <family val="1"/>
    </font>
    <font>
      <b/>
      <sz val="12"/>
      <color indexed="8"/>
      <name val="Times New Roman"/>
      <family val="1"/>
    </font>
    <font>
      <sz val="9"/>
      <color indexed="8"/>
      <name val="Times New Roman"/>
      <family val="1"/>
    </font>
    <font>
      <b/>
      <i/>
      <sz val="10"/>
      <name val="Times New Roman"/>
      <family val="1"/>
    </font>
    <font>
      <u val="single"/>
      <sz val="10"/>
      <color theme="4"/>
      <name val="Times New Roman"/>
      <family val="1"/>
    </font>
    <font>
      <i/>
      <sz val="10"/>
      <name val="Times New Roman"/>
      <family val="1"/>
    </font>
    <font>
      <sz val="11"/>
      <color rgb="FF000000"/>
      <name val="Times New Roman"/>
      <family val="1"/>
    </font>
    <font>
      <sz val="10"/>
      <color rgb="FF0070C0"/>
      <name val="Times New Roman"/>
      <family val="1"/>
    </font>
    <font>
      <sz val="11"/>
      <color indexed="8"/>
      <name val="Times New Roman"/>
      <family val="1"/>
    </font>
    <font>
      <vertAlign val="superscript"/>
      <sz val="11"/>
      <color theme="1"/>
      <name val="Times New Roman"/>
      <family val="1"/>
    </font>
    <font>
      <sz val="12"/>
      <name val="Times New Roman"/>
      <family val="1"/>
    </font>
    <font>
      <sz val="12"/>
      <color theme="1"/>
      <name val="Times New Roman"/>
      <family val="1"/>
    </font>
    <font>
      <b/>
      <sz val="9"/>
      <color indexed="8"/>
      <name val="Times New Roman"/>
      <family val="2"/>
    </font>
    <font>
      <b/>
      <sz val="12"/>
      <name val="Times New Roman"/>
      <family val="1"/>
    </font>
    <font>
      <b/>
      <sz val="8"/>
      <color indexed="8"/>
      <name val="Times New Roman"/>
      <family val="2"/>
    </font>
    <font>
      <sz val="8"/>
      <color indexed="8"/>
      <name val="Times New Roman"/>
      <family val="2"/>
    </font>
    <font>
      <sz val="9"/>
      <color indexed="8"/>
      <name val="Calibri"/>
      <family val="2"/>
    </font>
    <font>
      <sz val="9"/>
      <name val="Times New Roman"/>
      <family val="1"/>
    </font>
    <font>
      <sz val="11"/>
      <name val="Calibri"/>
      <family val="2"/>
    </font>
    <font>
      <sz val="8"/>
      <color indexed="8"/>
      <name val="Calibri"/>
      <family val="2"/>
    </font>
    <font>
      <b/>
      <sz val="9"/>
      <name val="Times New Roman"/>
      <family val="1"/>
    </font>
    <font>
      <sz val="10"/>
      <color theme="1"/>
      <name val="Arial"/>
      <family val="2"/>
    </font>
    <font>
      <sz val="10"/>
      <color theme="1"/>
      <name val="Times New Roman"/>
      <family val="1"/>
    </font>
    <font>
      <b/>
      <sz val="10"/>
      <color theme="1"/>
      <name val="Arial"/>
      <family val="2"/>
    </font>
    <font>
      <b/>
      <sz val="10"/>
      <color theme="1"/>
      <name val="Times New Roman"/>
      <family val="1"/>
    </font>
    <font>
      <i/>
      <sz val="11"/>
      <name val="Calibri"/>
      <family val="2"/>
      <scheme val="minor"/>
    </font>
    <font>
      <i/>
      <sz val="11"/>
      <name val="Calibri"/>
      <family val="2"/>
    </font>
    <font>
      <i/>
      <sz val="10"/>
      <name val="Calibri"/>
      <family val="2"/>
      <scheme val="minor"/>
    </font>
    <font>
      <i/>
      <sz val="10"/>
      <name val="Calibri"/>
      <family val="2"/>
    </font>
    <font>
      <sz val="10"/>
      <color rgb="FFFF0000"/>
      <name val="Times New Roman"/>
      <family val="1"/>
    </font>
    <font>
      <b/>
      <sz val="10"/>
      <color rgb="FFFF0000"/>
      <name val="Times New Roman"/>
      <family val="1"/>
    </font>
    <font>
      <b/>
      <sz val="8"/>
      <color theme="1"/>
      <name val="Arial"/>
      <family val="2"/>
    </font>
    <font>
      <sz val="8"/>
      <color theme="1"/>
      <name val="Arial"/>
      <family val="2"/>
    </font>
    <font>
      <sz val="8"/>
      <color theme="1"/>
      <name val="Times New Roman"/>
      <family val="1"/>
    </font>
    <font>
      <b/>
      <i/>
      <sz val="11"/>
      <color indexed="8"/>
      <name val="Calibri"/>
      <family val="2"/>
    </font>
    <font>
      <b/>
      <sz val="10"/>
      <color indexed="8"/>
      <name val="Times New Roman Baltic"/>
      <family val="2"/>
    </font>
    <font>
      <sz val="10"/>
      <color rgb="FF000000"/>
      <name val="Times New Roman"/>
      <family val="1"/>
    </font>
    <font>
      <b/>
      <sz val="10"/>
      <color rgb="FF000000"/>
      <name val="Times New Roman"/>
      <family val="1"/>
    </font>
  </fonts>
  <fills count="8">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rgb="FFFFFFFF"/>
        <bgColor indexed="64"/>
      </patternFill>
    </fill>
    <fill>
      <patternFill patternType="solid">
        <fgColor rgb="FFD9D9D9"/>
        <bgColor indexed="64"/>
      </patternFill>
    </fill>
    <fill>
      <patternFill patternType="solid">
        <fgColor rgb="FFECEFE9"/>
        <bgColor indexed="64"/>
      </patternFill>
    </fill>
  </fills>
  <borders count="28">
    <border>
      <left/>
      <right/>
      <top/>
      <bottom/>
      <diagonal/>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410">
    <xf numFmtId="0" fontId="0" fillId="0" borderId="0" xfId="0"/>
    <xf numFmtId="0" fontId="2" fillId="0" borderId="1" xfId="0" applyFont="1" applyBorder="1" applyAlignment="1">
      <alignment horizontal="center"/>
    </xf>
    <xf numFmtId="0" fontId="2" fillId="0" borderId="1" xfId="0" applyFont="1" applyBorder="1"/>
    <xf numFmtId="0" fontId="3" fillId="0" borderId="0" xfId="0" applyFont="1"/>
    <xf numFmtId="0" fontId="3" fillId="0" borderId="1" xfId="0" applyFont="1" applyBorder="1"/>
    <xf numFmtId="0" fontId="3" fillId="0" borderId="1" xfId="0" applyFont="1" applyBorder="1" applyAlignment="1">
      <alignment vertical="center"/>
    </xf>
    <xf numFmtId="0" fontId="3" fillId="0" borderId="1" xfId="0" applyFont="1" applyBorder="1" applyAlignment="1">
      <alignment horizontal="justify" vertical="center"/>
    </xf>
    <xf numFmtId="0" fontId="3" fillId="0" borderId="0" xfId="0" applyFont="1" applyAlignment="1">
      <alignment vertical="center"/>
    </xf>
    <xf numFmtId="0" fontId="5" fillId="2" borderId="1" xfId="0" applyFont="1" applyFill="1" applyBorder="1" applyAlignment="1">
      <alignment horizontal="center"/>
    </xf>
    <xf numFmtId="0" fontId="4" fillId="2" borderId="0" xfId="0" applyFont="1" applyFill="1"/>
    <xf numFmtId="4" fontId="6" fillId="3" borderId="1" xfId="22" applyNumberFormat="1" applyFont="1" applyFill="1" applyBorder="1" applyAlignment="1">
      <alignment horizontal="center"/>
      <protection/>
    </xf>
    <xf numFmtId="4" fontId="6" fillId="3" borderId="1" xfId="22" applyNumberFormat="1" applyFont="1" applyFill="1" applyBorder="1" applyAlignment="1">
      <alignment horizontal="center" vertical="center"/>
      <protection/>
    </xf>
    <xf numFmtId="4" fontId="6" fillId="0" borderId="1" xfId="22" applyNumberFormat="1" applyFont="1" applyBorder="1" applyAlignment="1">
      <alignment horizontal="center"/>
      <protection/>
    </xf>
    <xf numFmtId="4" fontId="7" fillId="3" borderId="1" xfId="22" applyNumberFormat="1" applyFont="1" applyFill="1" applyBorder="1" applyAlignment="1">
      <alignment horizontal="center"/>
      <protection/>
    </xf>
    <xf numFmtId="0" fontId="6" fillId="3" borderId="1" xfId="22" applyFont="1" applyFill="1" applyBorder="1" applyAlignment="1">
      <alignment horizontal="center" vertical="center" wrapText="1"/>
      <protection/>
    </xf>
    <xf numFmtId="0" fontId="8" fillId="3" borderId="1" xfId="24" applyFont="1" applyFill="1" applyBorder="1" applyAlignment="1" applyProtection="1">
      <alignment horizontal="left" vertical="center"/>
      <protection locked="0"/>
    </xf>
    <xf numFmtId="0" fontId="6" fillId="3" borderId="1" xfId="22" applyFont="1" applyFill="1" applyBorder="1" applyAlignment="1">
      <alignment horizontal="center" vertical="center"/>
      <protection/>
    </xf>
    <xf numFmtId="0" fontId="7" fillId="3" borderId="1" xfId="24" applyFont="1" applyFill="1" applyBorder="1" applyAlignment="1" applyProtection="1">
      <alignment vertical="center"/>
      <protection locked="0"/>
    </xf>
    <xf numFmtId="0" fontId="7" fillId="3" borderId="1" xfId="24" applyFont="1" applyFill="1" applyBorder="1" applyAlignment="1" applyProtection="1">
      <alignment vertical="center" wrapText="1"/>
      <protection locked="0"/>
    </xf>
    <xf numFmtId="0" fontId="8" fillId="3" borderId="1" xfId="24" applyFont="1" applyFill="1" applyBorder="1" applyAlignment="1" applyProtection="1">
      <alignment vertical="center"/>
      <protection locked="0"/>
    </xf>
    <xf numFmtId="4" fontId="6" fillId="0" borderId="1" xfId="22" applyNumberFormat="1" applyFont="1" applyBorder="1" applyAlignment="1">
      <alignment horizontal="justify" vertical="center"/>
      <protection/>
    </xf>
    <xf numFmtId="4" fontId="6" fillId="0" borderId="1" xfId="22" applyNumberFormat="1" applyFont="1" applyBorder="1" applyAlignment="1">
      <alignment horizontal="left"/>
      <protection/>
    </xf>
    <xf numFmtId="4" fontId="6" fillId="3" borderId="1" xfId="22" applyNumberFormat="1" applyFont="1" applyFill="1" applyBorder="1" applyAlignment="1">
      <alignment horizontal="justify" vertical="center"/>
      <protection/>
    </xf>
    <xf numFmtId="0" fontId="9" fillId="3" borderId="1" xfId="22" applyFont="1" applyFill="1" applyBorder="1" applyAlignment="1">
      <alignment horizontal="center" vertical="center" wrapText="1"/>
      <protection/>
    </xf>
    <xf numFmtId="0" fontId="9" fillId="3" borderId="1" xfId="22" applyFont="1" applyFill="1" applyBorder="1" applyAlignment="1">
      <alignment/>
      <protection/>
    </xf>
    <xf numFmtId="3" fontId="10" fillId="3" borderId="1" xfId="22" applyNumberFormat="1" applyFont="1" applyFill="1" applyBorder="1" applyAlignment="1">
      <alignment horizontal="center"/>
      <protection/>
    </xf>
    <xf numFmtId="0" fontId="3" fillId="0" borderId="1" xfId="0" applyFont="1" applyBorder="1" applyAlignment="1">
      <alignment horizontal="justify"/>
    </xf>
    <xf numFmtId="165" fontId="4" fillId="2" borderId="1" xfId="20" applyNumberFormat="1" applyFont="1" applyFill="1" applyBorder="1" applyAlignment="1">
      <alignment horizontal="center" vertical="center"/>
    </xf>
    <xf numFmtId="165" fontId="4" fillId="2" borderId="1" xfId="20" applyNumberFormat="1" applyFont="1" applyFill="1" applyBorder="1" applyAlignment="1">
      <alignment horizontal="center"/>
    </xf>
    <xf numFmtId="0" fontId="11" fillId="3" borderId="1" xfId="22" applyFont="1" applyFill="1" applyBorder="1" applyAlignment="1">
      <alignment horizontal="left" vertical="center" wrapText="1"/>
      <protection/>
    </xf>
    <xf numFmtId="1"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0" xfId="0" applyFont="1"/>
    <xf numFmtId="3" fontId="6" fillId="3" borderId="1" xfId="22" applyNumberFormat="1" applyFont="1" applyFill="1" applyBorder="1" applyAlignment="1">
      <alignment horizontal="center" vertical="center"/>
      <protection/>
    </xf>
    <xf numFmtId="3" fontId="6" fillId="3" borderId="1" xfId="22" applyNumberFormat="1" applyFont="1" applyFill="1" applyBorder="1" applyAlignment="1">
      <alignment horizontal="center"/>
      <protection/>
    </xf>
    <xf numFmtId="3" fontId="6" fillId="0" borderId="1" xfId="22" applyNumberFormat="1" applyFont="1" applyBorder="1" applyAlignment="1">
      <alignment horizontal="center"/>
      <protection/>
    </xf>
    <xf numFmtId="3" fontId="6" fillId="0" borderId="1" xfId="22" applyNumberFormat="1" applyFont="1" applyBorder="1" applyAlignment="1">
      <alignment horizontal="center" vertical="center"/>
      <protection/>
    </xf>
    <xf numFmtId="166" fontId="3" fillId="0" borderId="1" xfId="0" applyNumberFormat="1" applyFont="1" applyBorder="1" applyAlignment="1">
      <alignment horizontal="center"/>
    </xf>
    <xf numFmtId="166" fontId="3" fillId="0" borderId="1" xfId="0" applyNumberFormat="1" applyFont="1" applyBorder="1" applyAlignment="1">
      <alignment horizontal="center" vertical="center"/>
    </xf>
    <xf numFmtId="49" fontId="3" fillId="0" borderId="1" xfId="0" applyNumberFormat="1" applyFont="1" applyBorder="1"/>
    <xf numFmtId="0" fontId="4" fillId="0" borderId="1" xfId="0" applyFont="1" applyBorder="1"/>
    <xf numFmtId="0" fontId="2" fillId="4" borderId="0" xfId="0" applyFont="1" applyFill="1"/>
    <xf numFmtId="0" fontId="3" fillId="4" borderId="0" xfId="0" applyFont="1" applyFill="1"/>
    <xf numFmtId="0" fontId="7" fillId="0" borderId="0" xfId="0" applyFont="1"/>
    <xf numFmtId="0" fontId="10" fillId="0" borderId="0" xfId="0" applyFont="1"/>
    <xf numFmtId="0" fontId="13" fillId="0" borderId="0" xfId="0" applyFont="1"/>
    <xf numFmtId="0" fontId="7" fillId="0" borderId="1" xfId="0" applyFont="1" applyBorder="1"/>
    <xf numFmtId="0" fontId="7" fillId="0" borderId="2" xfId="0" applyFont="1" applyBorder="1"/>
    <xf numFmtId="0" fontId="15" fillId="0" borderId="0" xfId="0" applyFont="1"/>
    <xf numFmtId="0" fontId="16" fillId="0" borderId="1" xfId="0" applyFont="1" applyBorder="1"/>
    <xf numFmtId="0" fontId="18" fillId="0" borderId="1" xfId="0" applyFont="1" applyBorder="1"/>
    <xf numFmtId="0" fontId="3" fillId="0" borderId="0" xfId="0" applyFont="1" applyAlignment="1">
      <alignment horizontal="right"/>
    </xf>
    <xf numFmtId="0" fontId="20" fillId="0" borderId="0" xfId="0" applyFont="1" applyFill="1" applyBorder="1"/>
    <xf numFmtId="0" fontId="21" fillId="0" borderId="0" xfId="0" applyFont="1"/>
    <xf numFmtId="0" fontId="21" fillId="0" borderId="0" xfId="0" applyFont="1" applyAlignment="1">
      <alignment horizontal="right"/>
    </xf>
    <xf numFmtId="0" fontId="0" fillId="0" borderId="0" xfId="0" applyAlignment="1">
      <alignment vertical="center"/>
    </xf>
    <xf numFmtId="0" fontId="22" fillId="5" borderId="3" xfId="0" applyFont="1" applyFill="1" applyBorder="1" applyAlignment="1">
      <alignment horizontal="center" vertical="center" wrapText="1"/>
    </xf>
    <xf numFmtId="0" fontId="18" fillId="0" borderId="1" xfId="0" applyFont="1" applyBorder="1" applyAlignment="1">
      <alignment vertical="center"/>
    </xf>
    <xf numFmtId="0" fontId="25" fillId="0" borderId="3" xfId="0" applyFont="1" applyBorder="1" applyAlignment="1">
      <alignment horizontal="left" vertical="top" wrapText="1"/>
    </xf>
    <xf numFmtId="0" fontId="25" fillId="0" borderId="3" xfId="0" applyFont="1" applyBorder="1" applyAlignment="1">
      <alignment horizontal="center" vertical="top" wrapText="1"/>
    </xf>
    <xf numFmtId="2" fontId="25" fillId="0" borderId="4" xfId="0" applyNumberFormat="1" applyFont="1" applyBorder="1" applyAlignment="1">
      <alignment horizontal="right" vertical="top" wrapText="1"/>
    </xf>
    <xf numFmtId="0" fontId="12" fillId="0" borderId="1" xfId="0" applyFont="1" applyBorder="1" applyAlignment="1">
      <alignment vertical="center"/>
    </xf>
    <xf numFmtId="0" fontId="26" fillId="0" borderId="0" xfId="0" applyFont="1" applyAlignment="1">
      <alignment vertical="center"/>
    </xf>
    <xf numFmtId="0" fontId="18" fillId="0" borderId="0" xfId="0" applyFont="1" applyAlignment="1">
      <alignment vertical="center"/>
    </xf>
    <xf numFmtId="0" fontId="25" fillId="0" borderId="3" xfId="0" applyFont="1" applyBorder="1" applyAlignment="1">
      <alignment horizontal="left" vertical="top" wrapText="1"/>
    </xf>
    <xf numFmtId="0" fontId="25" fillId="0" borderId="3" xfId="0" applyFont="1" applyBorder="1" applyAlignment="1">
      <alignment horizontal="center" vertical="top" wrapText="1"/>
    </xf>
    <xf numFmtId="2" fontId="12" fillId="0" borderId="4" xfId="0" applyNumberFormat="1" applyFont="1" applyBorder="1" applyAlignment="1">
      <alignment horizontal="right" vertical="top" wrapText="1"/>
    </xf>
    <xf numFmtId="2" fontId="25" fillId="0" borderId="4" xfId="0" applyNumberFormat="1" applyFont="1" applyBorder="1" applyAlignment="1">
      <alignment horizontal="right" vertical="top" wrapText="1"/>
    </xf>
    <xf numFmtId="0" fontId="6" fillId="5" borderId="0" xfId="0" applyFont="1" applyFill="1" applyAlignment="1">
      <alignment horizontal="left" vertical="center" wrapText="1"/>
    </xf>
    <xf numFmtId="0" fontId="6" fillId="5" borderId="0" xfId="0" applyFont="1" applyFill="1" applyAlignment="1">
      <alignment vertical="center" wrapText="1"/>
    </xf>
    <xf numFmtId="0" fontId="22" fillId="5" borderId="4" xfId="0" applyFont="1" applyFill="1" applyBorder="1" applyAlignment="1">
      <alignment horizontal="center" vertical="center" wrapText="1"/>
    </xf>
    <xf numFmtId="0" fontId="12" fillId="0" borderId="1" xfId="0" applyFont="1" applyBorder="1" applyAlignment="1">
      <alignment horizontal="justify" vertical="center"/>
    </xf>
    <xf numFmtId="0" fontId="22" fillId="5" borderId="3"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5" fillId="0" borderId="0" xfId="0" applyFont="1" applyBorder="1" applyAlignment="1">
      <alignment horizontal="left" vertical="top" wrapText="1"/>
    </xf>
    <xf numFmtId="0" fontId="25" fillId="0" borderId="0" xfId="0" applyFont="1" applyBorder="1" applyAlignment="1">
      <alignment horizontal="center" vertical="top" wrapText="1"/>
    </xf>
    <xf numFmtId="2" fontId="25" fillId="0" borderId="0" xfId="0" applyNumberFormat="1" applyFont="1" applyBorder="1" applyAlignment="1">
      <alignment horizontal="right" vertical="top" wrapText="1"/>
    </xf>
    <xf numFmtId="0" fontId="12" fillId="0" borderId="0" xfId="0" applyFont="1" applyBorder="1" applyAlignment="1">
      <alignment horizontal="justify" vertical="center"/>
    </xf>
    <xf numFmtId="0" fontId="27" fillId="0" borderId="0" xfId="0" applyFont="1" applyAlignment="1">
      <alignment vertical="center"/>
    </xf>
    <xf numFmtId="0" fontId="28" fillId="0" borderId="0" xfId="0" applyFont="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9" fillId="0" borderId="0" xfId="0" applyFont="1" applyAlignment="1">
      <alignment vertical="center"/>
    </xf>
    <xf numFmtId="0" fontId="30" fillId="0" borderId="0" xfId="0" applyFont="1"/>
    <xf numFmtId="0" fontId="30" fillId="0" borderId="0" xfId="0" applyFont="1" applyAlignment="1">
      <alignment horizontal="left"/>
    </xf>
    <xf numFmtId="0" fontId="30" fillId="0" borderId="0" xfId="27" applyFont="1">
      <alignment/>
      <protection/>
    </xf>
    <xf numFmtId="0" fontId="27" fillId="0" borderId="0" xfId="27" applyFont="1">
      <alignment/>
      <protection/>
    </xf>
    <xf numFmtId="0" fontId="27" fillId="0" borderId="0" xfId="0" applyFont="1"/>
    <xf numFmtId="0" fontId="30" fillId="0" borderId="0" xfId="0" applyFont="1" applyBorder="1" applyAlignment="1">
      <alignment vertical="top" wrapText="1"/>
    </xf>
    <xf numFmtId="2" fontId="27" fillId="0" borderId="0" xfId="27" applyNumberFormat="1" applyFont="1" applyBorder="1">
      <alignment/>
      <protection/>
    </xf>
    <xf numFmtId="0" fontId="27" fillId="0" borderId="0" xfId="0" applyFont="1" applyBorder="1"/>
    <xf numFmtId="0" fontId="31" fillId="2" borderId="0" xfId="28" applyFont="1" applyFill="1" applyAlignment="1">
      <alignment horizontal="left"/>
      <protection/>
    </xf>
    <xf numFmtId="0" fontId="0" fillId="0" borderId="0" xfId="28">
      <alignment/>
      <protection/>
    </xf>
    <xf numFmtId="0" fontId="33" fillId="2" borderId="0" xfId="28" applyFont="1" applyFill="1">
      <alignment/>
      <protection/>
    </xf>
    <xf numFmtId="0" fontId="34" fillId="2" borderId="0" xfId="28" applyFont="1" applyFill="1">
      <alignment/>
      <protection/>
    </xf>
    <xf numFmtId="0" fontId="34" fillId="4" borderId="1" xfId="28" applyFont="1" applyFill="1" applyBorder="1" applyAlignment="1">
      <alignment horizontal="center" vertical="center" wrapText="1"/>
      <protection/>
    </xf>
    <xf numFmtId="0" fontId="34" fillId="4" borderId="1" xfId="28" applyFont="1" applyFill="1" applyBorder="1" applyAlignment="1">
      <alignment horizontal="center" vertical="center"/>
      <protection/>
    </xf>
    <xf numFmtId="0" fontId="31" fillId="2" borderId="0" xfId="28" applyFont="1" applyFill="1">
      <alignment/>
      <protection/>
    </xf>
    <xf numFmtId="0" fontId="32" fillId="2" borderId="1" xfId="28" applyFont="1" applyFill="1" applyBorder="1" applyAlignment="1">
      <alignment horizontal="center" vertical="center"/>
      <protection/>
    </xf>
    <xf numFmtId="0" fontId="32" fillId="2" borderId="1" xfId="28" applyFont="1" applyFill="1" applyBorder="1" applyAlignment="1">
      <alignment vertical="center"/>
      <protection/>
    </xf>
    <xf numFmtId="0" fontId="7" fillId="0" borderId="1" xfId="28" applyFont="1" applyBorder="1" applyAlignment="1">
      <alignment horizontal="center" vertical="center"/>
      <protection/>
    </xf>
    <xf numFmtId="0" fontId="7" fillId="2" borderId="1" xfId="29" applyFont="1" applyFill="1" applyBorder="1" applyAlignment="1">
      <alignment vertical="center"/>
      <protection/>
    </xf>
    <xf numFmtId="0" fontId="7" fillId="2" borderId="1" xfId="28" applyFont="1" applyFill="1" applyBorder="1" applyAlignment="1">
      <alignment vertical="center"/>
      <protection/>
    </xf>
    <xf numFmtId="0" fontId="32" fillId="2" borderId="1" xfId="28" applyFont="1" applyFill="1" applyBorder="1" applyAlignment="1">
      <alignment horizontal="justify" vertical="center"/>
      <protection/>
    </xf>
    <xf numFmtId="0" fontId="32" fillId="2" borderId="1" xfId="28" applyFont="1" applyFill="1" applyBorder="1" applyAlignment="1">
      <alignment horizontal="justify" vertical="center"/>
      <protection/>
    </xf>
    <xf numFmtId="0" fontId="7" fillId="2" borderId="1" xfId="29" applyFont="1" applyFill="1" applyBorder="1" applyAlignment="1">
      <alignment horizontal="justify" vertical="center"/>
      <protection/>
    </xf>
    <xf numFmtId="0" fontId="32" fillId="2" borderId="1" xfId="28" applyFont="1" applyFill="1" applyBorder="1" applyAlignment="1">
      <alignment vertical="center"/>
      <protection/>
    </xf>
    <xf numFmtId="0" fontId="32" fillId="2" borderId="1" xfId="28" applyFont="1" applyFill="1" applyBorder="1" applyAlignment="1">
      <alignment horizontal="center"/>
      <protection/>
    </xf>
    <xf numFmtId="2" fontId="32" fillId="2" borderId="1" xfId="28" applyNumberFormat="1" applyFont="1" applyFill="1" applyBorder="1" applyAlignment="1">
      <alignment vertical="center"/>
      <protection/>
    </xf>
    <xf numFmtId="0" fontId="34" fillId="2" borderId="1" xfId="28" applyFont="1" applyFill="1" applyBorder="1">
      <alignment/>
      <protection/>
    </xf>
    <xf numFmtId="0" fontId="18" fillId="0" borderId="0" xfId="0" applyFont="1" applyAlignment="1">
      <alignment horizontal="justify" vertical="center"/>
    </xf>
    <xf numFmtId="0" fontId="35" fillId="0" borderId="0" xfId="28" applyFont="1">
      <alignment/>
      <protection/>
    </xf>
    <xf numFmtId="1" fontId="36" fillId="0" borderId="0" xfId="0" applyNumberFormat="1" applyFont="1"/>
    <xf numFmtId="2" fontId="36" fillId="0" borderId="0" xfId="0" applyNumberFormat="1" applyFont="1"/>
    <xf numFmtId="0" fontId="37" fillId="0" borderId="0" xfId="28" applyFont="1">
      <alignment/>
      <protection/>
    </xf>
    <xf numFmtId="0" fontId="15" fillId="2" borderId="1" xfId="28" applyFont="1" applyFill="1" applyBorder="1" applyAlignment="1">
      <alignment horizontal="center" vertical="center"/>
      <protection/>
    </xf>
    <xf numFmtId="0" fontId="15" fillId="2" borderId="1" xfId="28" applyFont="1" applyFill="1" applyBorder="1" applyAlignment="1">
      <alignment vertical="center"/>
      <protection/>
    </xf>
    <xf numFmtId="2" fontId="15" fillId="0" borderId="1" xfId="28" applyNumberFormat="1" applyFont="1" applyBorder="1" applyAlignment="1">
      <alignment horizontal="center" vertical="center"/>
      <protection/>
    </xf>
    <xf numFmtId="2" fontId="15" fillId="2" borderId="1" xfId="28" applyNumberFormat="1" applyFont="1" applyFill="1" applyBorder="1" applyAlignment="1">
      <alignment vertical="center"/>
      <protection/>
    </xf>
    <xf numFmtId="2" fontId="38" fillId="0" borderId="0" xfId="0" applyNumberFormat="1" applyFont="1"/>
    <xf numFmtId="0" fontId="38" fillId="0" borderId="0" xfId="0" applyFont="1"/>
    <xf numFmtId="1" fontId="38" fillId="0" borderId="0" xfId="0" applyNumberFormat="1" applyFont="1"/>
    <xf numFmtId="0" fontId="32" fillId="2" borderId="1" xfId="0" applyFont="1" applyFill="1" applyBorder="1" applyAlignment="1">
      <alignment horizontal="left" vertical="center" wrapText="1"/>
    </xf>
    <xf numFmtId="0" fontId="39" fillId="0" borderId="1" xfId="28" applyFont="1" applyBorder="1" applyAlignment="1">
      <alignment horizontal="center" vertical="center"/>
      <protection/>
    </xf>
    <xf numFmtId="0" fontId="32" fillId="2" borderId="1" xfId="0" applyFont="1" applyFill="1" applyBorder="1" applyAlignment="1">
      <alignment vertical="top" wrapText="1"/>
    </xf>
    <xf numFmtId="0" fontId="40" fillId="2" borderId="1" xfId="28" applyFont="1" applyFill="1" applyBorder="1" applyAlignment="1">
      <alignment vertical="center"/>
      <protection/>
    </xf>
    <xf numFmtId="0" fontId="34" fillId="2" borderId="1" xfId="28" applyFont="1" applyFill="1" applyBorder="1" applyAlignment="1">
      <alignment horizontal="left" vertical="center"/>
      <protection/>
    </xf>
    <xf numFmtId="0" fontId="34" fillId="2" borderId="1" xfId="28" applyFont="1" applyFill="1" applyBorder="1" applyAlignment="1">
      <alignment vertical="center"/>
      <protection/>
    </xf>
    <xf numFmtId="0" fontId="32" fillId="4" borderId="1" xfId="28" applyFont="1" applyFill="1" applyBorder="1" applyAlignment="1">
      <alignment vertical="center" wrapText="1"/>
      <protection/>
    </xf>
    <xf numFmtId="0" fontId="34" fillId="4" borderId="1" xfId="28" applyFont="1" applyFill="1" applyBorder="1" applyAlignment="1">
      <alignment horizontal="right" vertical="center"/>
      <protection/>
    </xf>
    <xf numFmtId="2" fontId="34" fillId="4" borderId="1" xfId="28" applyNumberFormat="1" applyFont="1" applyFill="1" applyBorder="1" applyAlignment="1">
      <alignment horizontal="right" vertical="center"/>
      <protection/>
    </xf>
    <xf numFmtId="4" fontId="0" fillId="0" borderId="0" xfId="0" applyNumberFormat="1"/>
    <xf numFmtId="0" fontId="41" fillId="2" borderId="0" xfId="28" applyFont="1" applyFill="1">
      <alignment/>
      <protection/>
    </xf>
    <xf numFmtId="0" fontId="42" fillId="2" borderId="0" xfId="28" applyFont="1" applyFill="1">
      <alignment/>
      <protection/>
    </xf>
    <xf numFmtId="0" fontId="34" fillId="2" borderId="5" xfId="28" applyFont="1" applyFill="1" applyBorder="1" applyAlignment="1">
      <alignment horizontal="center"/>
      <protection/>
    </xf>
    <xf numFmtId="0" fontId="34" fillId="2" borderId="6" xfId="28" applyFont="1" applyFill="1" applyBorder="1">
      <alignment/>
      <protection/>
    </xf>
    <xf numFmtId="0" fontId="42" fillId="2" borderId="6" xfId="28" applyFont="1" applyFill="1" applyBorder="1">
      <alignment/>
      <protection/>
    </xf>
    <xf numFmtId="0" fontId="42" fillId="2" borderId="7" xfId="28" applyFont="1" applyFill="1" applyBorder="1">
      <alignment/>
      <protection/>
    </xf>
    <xf numFmtId="0" fontId="32" fillId="2" borderId="8" xfId="28" applyFont="1" applyFill="1" applyBorder="1" applyAlignment="1">
      <alignment horizontal="center"/>
      <protection/>
    </xf>
    <xf numFmtId="0" fontId="32" fillId="2" borderId="0" xfId="28" applyFont="1" applyFill="1">
      <alignment/>
      <protection/>
    </xf>
    <xf numFmtId="0" fontId="42" fillId="2" borderId="9" xfId="28" applyFont="1" applyFill="1" applyBorder="1">
      <alignment/>
      <protection/>
    </xf>
    <xf numFmtId="0" fontId="43" fillId="2" borderId="0" xfId="28" applyFont="1" applyFill="1">
      <alignment/>
      <protection/>
    </xf>
    <xf numFmtId="0" fontId="43" fillId="2" borderId="9" xfId="28" applyFont="1" applyFill="1" applyBorder="1">
      <alignment/>
      <protection/>
    </xf>
    <xf numFmtId="0" fontId="32" fillId="2" borderId="8" xfId="28" applyFont="1" applyFill="1" applyBorder="1" applyAlignment="1">
      <alignment horizontal="center" vertical="center"/>
      <protection/>
    </xf>
    <xf numFmtId="0" fontId="32" fillId="2" borderId="10" xfId="28" applyFont="1" applyFill="1" applyBorder="1" applyAlignment="1">
      <alignment horizontal="center"/>
      <protection/>
    </xf>
    <xf numFmtId="0" fontId="32" fillId="2" borderId="11" xfId="28" applyFont="1" applyFill="1" applyBorder="1">
      <alignment/>
      <protection/>
    </xf>
    <xf numFmtId="0" fontId="42" fillId="2" borderId="11" xfId="28" applyFont="1" applyFill="1" applyBorder="1">
      <alignment/>
      <protection/>
    </xf>
    <xf numFmtId="0" fontId="42" fillId="2" borderId="12" xfId="28" applyFont="1" applyFill="1" applyBorder="1">
      <alignment/>
      <protection/>
    </xf>
    <xf numFmtId="0" fontId="0" fillId="0" borderId="0" xfId="28" applyAlignment="1">
      <alignment horizontal="left"/>
      <protection/>
    </xf>
    <xf numFmtId="0" fontId="0" fillId="0" borderId="0" xfId="0" applyAlignment="1">
      <alignment horizontal="left"/>
    </xf>
    <xf numFmtId="0" fontId="32" fillId="2" borderId="0" xfId="28" applyFont="1" applyFill="1" applyAlignment="1">
      <alignment wrapText="1"/>
      <protection/>
    </xf>
    <xf numFmtId="0" fontId="34" fillId="4" borderId="1" xfId="28" applyFont="1" applyFill="1" applyBorder="1" applyAlignment="1">
      <alignment horizontal="left" vertical="center"/>
      <protection/>
    </xf>
    <xf numFmtId="0" fontId="32" fillId="4" borderId="1" xfId="28" applyFont="1" applyFill="1" applyBorder="1" applyAlignment="1">
      <alignment horizontal="center"/>
      <protection/>
    </xf>
    <xf numFmtId="0" fontId="32" fillId="4" borderId="1" xfId="28" applyFont="1" applyFill="1" applyBorder="1">
      <alignment/>
      <protection/>
    </xf>
    <xf numFmtId="0" fontId="32" fillId="2" borderId="1" xfId="28" applyFont="1" applyFill="1" applyBorder="1" applyAlignment="1">
      <alignment horizontal="left" vertical="center"/>
      <protection/>
    </xf>
    <xf numFmtId="0" fontId="32" fillId="0" borderId="1" xfId="28" applyFont="1" applyBorder="1" applyAlignment="1">
      <alignment horizontal="center"/>
      <protection/>
    </xf>
    <xf numFmtId="0" fontId="32" fillId="0" borderId="1" xfId="28" applyFont="1" applyBorder="1">
      <alignment/>
      <protection/>
    </xf>
    <xf numFmtId="0" fontId="32" fillId="0" borderId="1" xfId="28" applyFont="1" applyBorder="1" applyAlignment="1">
      <alignment horizontal="center" vertical="center"/>
      <protection/>
    </xf>
    <xf numFmtId="0" fontId="32" fillId="0" borderId="1" xfId="28" applyFont="1" applyBorder="1" applyAlignment="1">
      <alignment horizontal="justify" vertical="center"/>
      <protection/>
    </xf>
    <xf numFmtId="10" fontId="44" fillId="0" borderId="0" xfId="0" applyNumberFormat="1" applyFont="1"/>
    <xf numFmtId="9" fontId="44" fillId="0" borderId="0" xfId="0" applyNumberFormat="1" applyFont="1"/>
    <xf numFmtId="0" fontId="32" fillId="2" borderId="1" xfId="28" applyFont="1" applyFill="1" applyBorder="1" applyAlignment="1">
      <alignment horizontal="left" vertical="center"/>
      <protection/>
    </xf>
    <xf numFmtId="0" fontId="8" fillId="3" borderId="13" xfId="24" applyFont="1" applyFill="1" applyBorder="1" applyAlignment="1" applyProtection="1">
      <alignment horizontal="left" vertical="center"/>
      <protection locked="0"/>
    </xf>
    <xf numFmtId="0" fontId="32" fillId="2" borderId="1" xfId="28" applyFont="1" applyFill="1" applyBorder="1" applyAlignment="1">
      <alignment horizontal="right" vertical="center"/>
      <protection/>
    </xf>
    <xf numFmtId="0" fontId="32" fillId="2" borderId="14" xfId="28" applyFont="1" applyFill="1" applyBorder="1" applyAlignment="1">
      <alignment vertical="center"/>
      <protection/>
    </xf>
    <xf numFmtId="0" fontId="34" fillId="4" borderId="1" xfId="28" applyFont="1" applyFill="1" applyBorder="1" applyAlignment="1">
      <alignment vertical="center"/>
      <protection/>
    </xf>
    <xf numFmtId="4" fontId="45" fillId="4" borderId="1" xfId="25" applyNumberFormat="1" applyFont="1" applyFill="1" applyBorder="1">
      <alignment/>
      <protection/>
    </xf>
    <xf numFmtId="0" fontId="43" fillId="2" borderId="0" xfId="28" applyFont="1" applyFill="1" applyAlignment="1">
      <alignment horizontal="left"/>
      <protection/>
    </xf>
    <xf numFmtId="4" fontId="43" fillId="2" borderId="0" xfId="28" applyNumberFormat="1" applyFont="1" applyFill="1">
      <alignment/>
      <protection/>
    </xf>
    <xf numFmtId="0" fontId="34" fillId="2" borderId="5" xfId="28" applyFont="1" applyFill="1" applyBorder="1">
      <alignment/>
      <protection/>
    </xf>
    <xf numFmtId="0" fontId="32" fillId="2" borderId="6" xfId="28" applyFont="1" applyFill="1" applyBorder="1" applyAlignment="1">
      <alignment horizontal="left"/>
      <protection/>
    </xf>
    <xf numFmtId="0" fontId="32" fillId="2" borderId="6" xfId="28" applyFont="1" applyFill="1" applyBorder="1">
      <alignment/>
      <protection/>
    </xf>
    <xf numFmtId="0" fontId="43" fillId="2" borderId="6" xfId="28" applyFont="1" applyFill="1" applyBorder="1">
      <alignment/>
      <protection/>
    </xf>
    <xf numFmtId="0" fontId="43" fillId="2" borderId="7" xfId="28" applyFont="1" applyFill="1" applyBorder="1">
      <alignment/>
      <protection/>
    </xf>
    <xf numFmtId="0" fontId="32" fillId="2" borderId="0" xfId="28" applyFont="1" applyFill="1" applyAlignment="1">
      <alignment horizontal="left"/>
      <protection/>
    </xf>
    <xf numFmtId="0" fontId="32" fillId="2" borderId="0" xfId="28" applyFont="1" applyFill="1" applyAlignment="1">
      <alignment vertical="center"/>
      <protection/>
    </xf>
    <xf numFmtId="0" fontId="42" fillId="2" borderId="11" xfId="28" applyFont="1" applyFill="1" applyBorder="1" applyAlignment="1">
      <alignment horizontal="left"/>
      <protection/>
    </xf>
    <xf numFmtId="0" fontId="43" fillId="2" borderId="12" xfId="28" applyFont="1" applyFill="1" applyBorder="1">
      <alignment/>
      <protection/>
    </xf>
    <xf numFmtId="0" fontId="31" fillId="2" borderId="0" xfId="0" applyFont="1" applyFill="1"/>
    <xf numFmtId="0" fontId="31" fillId="2" borderId="0" xfId="0" applyFont="1" applyFill="1" applyAlignment="1">
      <alignment vertical="top" wrapText="1"/>
    </xf>
    <xf numFmtId="0" fontId="33" fillId="2" borderId="0" xfId="0" applyFont="1" applyFill="1"/>
    <xf numFmtId="0" fontId="34" fillId="2" borderId="0" xfId="0" applyFont="1" applyFill="1"/>
    <xf numFmtId="0" fontId="32" fillId="2" borderId="0" xfId="0" applyFont="1" applyFill="1" applyAlignment="1">
      <alignment vertical="top" wrapText="1"/>
    </xf>
    <xf numFmtId="0" fontId="32" fillId="2" borderId="0" xfId="0" applyFont="1" applyFill="1"/>
    <xf numFmtId="0" fontId="34" fillId="2" borderId="0" xfId="0" applyFont="1" applyFill="1" applyAlignment="1">
      <alignment vertical="top"/>
    </xf>
    <xf numFmtId="0" fontId="34" fillId="4" borderId="1" xfId="0"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 xfId="0" applyFont="1" applyFill="1" applyBorder="1" applyAlignment="1">
      <alignment horizontal="center" vertical="top" wrapText="1"/>
    </xf>
    <xf numFmtId="0" fontId="32" fillId="2" borderId="1" xfId="0" applyFont="1" applyFill="1" applyBorder="1" applyAlignment="1">
      <alignment horizontal="right" vertical="top"/>
    </xf>
    <xf numFmtId="0" fontId="46" fillId="2" borderId="1" xfId="0" applyFont="1" applyFill="1" applyBorder="1" applyAlignment="1">
      <alignment vertical="top" wrapText="1"/>
    </xf>
    <xf numFmtId="0" fontId="46" fillId="2" borderId="1" xfId="0" applyFont="1" applyFill="1" applyBorder="1" applyAlignment="1">
      <alignment horizontal="center" vertical="center"/>
    </xf>
    <xf numFmtId="0" fontId="46" fillId="2" borderId="1" xfId="0" applyFont="1" applyFill="1" applyBorder="1" applyAlignment="1">
      <alignment vertical="center"/>
    </xf>
    <xf numFmtId="0" fontId="7" fillId="0" borderId="1" xfId="0" applyFont="1" applyBorder="1" applyAlignment="1">
      <alignment vertical="center"/>
    </xf>
    <xf numFmtId="0" fontId="46" fillId="0" borderId="1" xfId="0" applyFont="1" applyBorder="1" applyAlignment="1">
      <alignment vertical="center"/>
    </xf>
    <xf numFmtId="2" fontId="7" fillId="2" borderId="1" xfId="0" applyNumberFormat="1" applyFont="1" applyFill="1" applyBorder="1" applyAlignment="1">
      <alignment vertical="center"/>
    </xf>
    <xf numFmtId="2" fontId="46" fillId="2" borderId="1" xfId="0" applyNumberFormat="1" applyFont="1" applyFill="1" applyBorder="1" applyAlignment="1">
      <alignment horizontal="right" vertical="center"/>
    </xf>
    <xf numFmtId="4" fontId="46" fillId="0" borderId="1" xfId="0" applyNumberFormat="1" applyFont="1" applyBorder="1" applyAlignment="1">
      <alignment vertical="center"/>
    </xf>
    <xf numFmtId="4" fontId="46" fillId="2" borderId="1" xfId="0" applyNumberFormat="1" applyFont="1" applyFill="1" applyBorder="1" applyAlignment="1">
      <alignment vertical="center"/>
    </xf>
    <xf numFmtId="0" fontId="7" fillId="0" borderId="1" xfId="24" applyFont="1" applyBorder="1" applyAlignment="1" applyProtection="1">
      <alignment horizontal="left" vertical="center"/>
      <protection locked="0"/>
    </xf>
    <xf numFmtId="4" fontId="7" fillId="0" borderId="1" xfId="0" applyNumberFormat="1" applyFont="1" applyBorder="1" applyAlignment="1">
      <alignment vertical="center"/>
    </xf>
    <xf numFmtId="0" fontId="7" fillId="2" borderId="1" xfId="0" applyFont="1" applyFill="1" applyBorder="1" applyAlignment="1">
      <alignment horizontal="right" vertical="top"/>
    </xf>
    <xf numFmtId="0" fontId="7" fillId="2" borderId="1" xfId="0" applyFont="1" applyFill="1" applyBorder="1" applyAlignment="1">
      <alignment horizontal="center" vertical="center"/>
    </xf>
    <xf numFmtId="4" fontId="7" fillId="2" borderId="1" xfId="0" applyNumberFormat="1" applyFont="1" applyFill="1" applyBorder="1" applyAlignment="1">
      <alignment vertical="center"/>
    </xf>
    <xf numFmtId="0" fontId="7" fillId="2" borderId="1" xfId="0" applyFont="1" applyFill="1" applyBorder="1" applyAlignment="1">
      <alignment vertical="center"/>
    </xf>
    <xf numFmtId="0" fontId="7" fillId="4" borderId="15" xfId="26" applyFont="1" applyFill="1" applyBorder="1" applyAlignment="1">
      <alignment horizontal="center" vertical="top" wrapText="1"/>
      <protection/>
    </xf>
    <xf numFmtId="0" fontId="1" fillId="2" borderId="0" xfId="0" applyFont="1" applyFill="1"/>
    <xf numFmtId="0" fontId="7" fillId="2" borderId="1" xfId="0" applyFont="1" applyFill="1" applyBorder="1" applyAlignment="1">
      <alignment vertical="top" wrapText="1"/>
    </xf>
    <xf numFmtId="0" fontId="32" fillId="4" borderId="1" xfId="0" applyFont="1" applyFill="1" applyBorder="1"/>
    <xf numFmtId="0" fontId="47" fillId="4" borderId="1" xfId="0" applyFont="1" applyFill="1" applyBorder="1" applyAlignment="1">
      <alignment horizontal="right" vertical="top" wrapText="1"/>
    </xf>
    <xf numFmtId="0" fontId="47" fillId="4" borderId="1" xfId="0" applyFont="1" applyFill="1" applyBorder="1" applyAlignment="1">
      <alignment horizontal="center" vertical="center"/>
    </xf>
    <xf numFmtId="0" fontId="47" fillId="4" borderId="1" xfId="0" applyFont="1" applyFill="1" applyBorder="1" applyAlignment="1">
      <alignment vertical="center"/>
    </xf>
    <xf numFmtId="4" fontId="32" fillId="2" borderId="0" xfId="0" applyNumberFormat="1" applyFont="1" applyFill="1"/>
    <xf numFmtId="0" fontId="34" fillId="2" borderId="5" xfId="0" applyFont="1" applyFill="1" applyBorder="1"/>
    <xf numFmtId="0" fontId="34" fillId="2" borderId="6" xfId="0" applyFont="1" applyFill="1" applyBorder="1"/>
    <xf numFmtId="0" fontId="43" fillId="2" borderId="6" xfId="0" applyFont="1" applyFill="1" applyBorder="1"/>
    <xf numFmtId="0" fontId="43" fillId="2" borderId="7" xfId="0" applyFont="1" applyFill="1" applyBorder="1"/>
    <xf numFmtId="0" fontId="42" fillId="2" borderId="0" xfId="0" applyFont="1" applyFill="1"/>
    <xf numFmtId="0" fontId="32" fillId="2" borderId="8" xfId="0" applyFont="1" applyFill="1" applyBorder="1" applyAlignment="1">
      <alignment horizontal="center"/>
    </xf>
    <xf numFmtId="0" fontId="43" fillId="2" borderId="0" xfId="0" applyFont="1" applyFill="1"/>
    <xf numFmtId="0" fontId="43" fillId="2" borderId="9" xfId="0" applyFont="1" applyFill="1" applyBorder="1"/>
    <xf numFmtId="0" fontId="32" fillId="2" borderId="10" xfId="0" applyFont="1" applyFill="1" applyBorder="1" applyAlignment="1">
      <alignment horizontal="center"/>
    </xf>
    <xf numFmtId="0" fontId="32" fillId="2" borderId="11" xfId="0" applyFont="1" applyFill="1" applyBorder="1"/>
    <xf numFmtId="0" fontId="43" fillId="2" borderId="11" xfId="0" applyFont="1" applyFill="1" applyBorder="1"/>
    <xf numFmtId="0" fontId="43" fillId="2" borderId="12" xfId="0" applyFont="1" applyFill="1" applyBorder="1"/>
    <xf numFmtId="0" fontId="31" fillId="2" borderId="0" xfId="0" applyFont="1" applyFill="1" applyAlignment="1">
      <alignment vertical="center"/>
    </xf>
    <xf numFmtId="0" fontId="32" fillId="2" borderId="0" xfId="0" applyFont="1" applyFill="1" applyAlignment="1">
      <alignment vertical="center"/>
    </xf>
    <xf numFmtId="0" fontId="34" fillId="2" borderId="0" xfId="0" applyFont="1" applyFill="1" applyAlignment="1">
      <alignment vertical="center"/>
    </xf>
    <xf numFmtId="0" fontId="33" fillId="2" borderId="0" xfId="0" applyFont="1" applyFill="1" applyAlignment="1">
      <alignment vertical="center"/>
    </xf>
    <xf numFmtId="0" fontId="34" fillId="6" borderId="1" xfId="0" applyFont="1" applyFill="1" applyBorder="1" applyAlignment="1">
      <alignment horizontal="center" vertical="center" wrapText="1"/>
    </xf>
    <xf numFmtId="0" fontId="9" fillId="4" borderId="1" xfId="30" applyFont="1" applyFill="1" applyBorder="1" applyAlignment="1">
      <alignment horizontal="center" vertical="center" wrapText="1"/>
      <protection/>
    </xf>
    <xf numFmtId="0" fontId="7" fillId="2" borderId="1" xfId="29" applyFont="1" applyFill="1" applyBorder="1" applyAlignment="1">
      <alignment horizontal="left" vertical="center" wrapText="1"/>
      <protection/>
    </xf>
    <xf numFmtId="3" fontId="6" fillId="2" borderId="1" xfId="30" applyNumberFormat="1" applyFont="1" applyFill="1" applyBorder="1" applyAlignment="1">
      <alignment horizontal="left" vertical="center"/>
      <protection/>
    </xf>
    <xf numFmtId="166" fontId="9" fillId="2" borderId="1" xfId="30" applyNumberFormat="1" applyFont="1" applyFill="1" applyBorder="1" applyAlignment="1">
      <alignment horizontal="right" vertical="center"/>
      <protection/>
    </xf>
    <xf numFmtId="166" fontId="7" fillId="2" borderId="1" xfId="31" applyNumberFormat="1" applyFont="1" applyFill="1" applyBorder="1" applyAlignment="1">
      <alignment horizontal="right" vertical="center"/>
      <protection/>
    </xf>
    <xf numFmtId="166" fontId="7" fillId="2" borderId="1" xfId="30" applyNumberFormat="1" applyFont="1" applyFill="1" applyBorder="1" applyAlignment="1">
      <alignment horizontal="right" vertical="center"/>
      <protection/>
    </xf>
    <xf numFmtId="0" fontId="7" fillId="2" borderId="2" xfId="29" applyFont="1" applyFill="1" applyBorder="1" applyAlignment="1">
      <alignment vertical="center" wrapText="1"/>
      <protection/>
    </xf>
    <xf numFmtId="3" fontId="6" fillId="3" borderId="15" xfId="22" applyNumberFormat="1" applyFont="1" applyFill="1" applyBorder="1" applyAlignment="1">
      <alignment horizontal="center" vertical="center"/>
      <protection/>
    </xf>
    <xf numFmtId="3" fontId="6" fillId="3" borderId="11" xfId="22" applyNumberFormat="1" applyFont="1" applyFill="1" applyBorder="1" applyAlignment="1">
      <alignment horizontal="right" vertical="center"/>
      <protection/>
    </xf>
    <xf numFmtId="166" fontId="9" fillId="2" borderId="1" xfId="32" applyNumberFormat="1" applyFont="1" applyFill="1" applyBorder="1" applyAlignment="1">
      <alignment horizontal="right" vertical="center"/>
    </xf>
    <xf numFmtId="3" fontId="7" fillId="3" borderId="1" xfId="24" applyNumberFormat="1" applyFont="1" applyFill="1" applyBorder="1" applyAlignment="1" applyProtection="1">
      <alignment vertical="center" wrapText="1"/>
      <protection locked="0"/>
    </xf>
    <xf numFmtId="3" fontId="7" fillId="3" borderId="1" xfId="24" applyNumberFormat="1" applyFont="1" applyFill="1" applyBorder="1" applyAlignment="1" applyProtection="1">
      <alignment horizontal="center" vertical="center" wrapText="1"/>
      <protection locked="0"/>
    </xf>
    <xf numFmtId="166" fontId="7" fillId="2" borderId="16" xfId="30" applyNumberFormat="1" applyFont="1" applyFill="1" applyBorder="1" applyAlignment="1">
      <alignment horizontal="right" vertical="center"/>
      <protection/>
    </xf>
    <xf numFmtId="0" fontId="7" fillId="2" borderId="15" xfId="29" applyFont="1" applyFill="1" applyBorder="1" applyAlignment="1">
      <alignment horizontal="left" vertical="center" wrapText="1"/>
      <protection/>
    </xf>
    <xf numFmtId="3" fontId="6" fillId="2" borderId="15" xfId="30" applyNumberFormat="1" applyFont="1" applyFill="1" applyBorder="1" applyAlignment="1">
      <alignment horizontal="left" vertical="center"/>
      <protection/>
    </xf>
    <xf numFmtId="3" fontId="6" fillId="2" borderId="1" xfId="30" applyNumberFormat="1" applyFont="1" applyFill="1" applyBorder="1" applyAlignment="1">
      <alignment horizontal="center" vertical="center"/>
      <protection/>
    </xf>
    <xf numFmtId="166" fontId="6" fillId="2" borderId="1" xfId="30" applyNumberFormat="1" applyFont="1" applyFill="1" applyBorder="1" applyAlignment="1">
      <alignment horizontal="right" vertical="center"/>
      <protection/>
    </xf>
    <xf numFmtId="0" fontId="7" fillId="2" borderId="2" xfId="29" applyFont="1" applyFill="1" applyBorder="1" applyAlignment="1">
      <alignment vertical="center" wrapText="1"/>
      <protection/>
    </xf>
    <xf numFmtId="166" fontId="6" fillId="0" borderId="1" xfId="30" applyNumberFormat="1" applyFont="1" applyBorder="1" applyAlignment="1">
      <alignment horizontal="right" vertical="center"/>
      <protection/>
    </xf>
    <xf numFmtId="167" fontId="7" fillId="2" borderId="1" xfId="30" applyNumberFormat="1" applyFont="1" applyFill="1" applyBorder="1" applyAlignment="1">
      <alignment horizontal="right" vertical="center"/>
      <protection/>
    </xf>
    <xf numFmtId="4" fontId="31" fillId="2" borderId="0" xfId="0" applyNumberFormat="1" applyFont="1" applyFill="1" applyAlignment="1">
      <alignment vertical="center"/>
    </xf>
    <xf numFmtId="3" fontId="9" fillId="2" borderId="2" xfId="30" applyNumberFormat="1" applyFont="1" applyFill="1" applyBorder="1" applyAlignment="1">
      <alignment horizontal="justify" vertical="center"/>
      <protection/>
    </xf>
    <xf numFmtId="3" fontId="6" fillId="2" borderId="1" xfId="30" applyNumberFormat="1" applyFont="1" applyFill="1" applyBorder="1" applyAlignment="1">
      <alignment horizontal="center" vertical="center"/>
      <protection/>
    </xf>
    <xf numFmtId="166" fontId="31" fillId="2" borderId="0" xfId="0" applyNumberFormat="1" applyFont="1" applyFill="1" applyAlignment="1">
      <alignment vertical="center"/>
    </xf>
    <xf numFmtId="3" fontId="6" fillId="2" borderId="2" xfId="30" applyNumberFormat="1" applyFont="1" applyFill="1" applyBorder="1" applyAlignment="1">
      <alignment vertical="center"/>
      <protection/>
    </xf>
    <xf numFmtId="3" fontId="6" fillId="2" borderId="1" xfId="30" applyNumberFormat="1" applyFont="1" applyFill="1" applyBorder="1" applyAlignment="1">
      <alignment horizontal="justify" vertical="center"/>
      <protection/>
    </xf>
    <xf numFmtId="2" fontId="32" fillId="2" borderId="0" xfId="0" applyNumberFormat="1" applyFont="1" applyFill="1" applyAlignment="1">
      <alignment vertical="center"/>
    </xf>
    <xf numFmtId="0" fontId="9" fillId="4" borderId="14" xfId="30" applyFont="1" applyFill="1" applyBorder="1" applyAlignment="1">
      <alignment horizontal="center" vertical="center" wrapText="1"/>
      <protection/>
    </xf>
    <xf numFmtId="168" fontId="9" fillId="2" borderId="1" xfId="30" applyNumberFormat="1" applyFont="1" applyFill="1" applyBorder="1" applyAlignment="1">
      <alignment horizontal="right" vertical="center"/>
      <protection/>
    </xf>
    <xf numFmtId="168" fontId="7" fillId="2" borderId="1" xfId="30" applyNumberFormat="1" applyFont="1" applyFill="1" applyBorder="1" applyAlignment="1">
      <alignment horizontal="right" vertical="center"/>
      <protection/>
    </xf>
    <xf numFmtId="168" fontId="9" fillId="2" borderId="14" xfId="30" applyNumberFormat="1" applyFont="1" applyFill="1" applyBorder="1" applyAlignment="1">
      <alignment vertical="center"/>
      <protection/>
    </xf>
    <xf numFmtId="169" fontId="31" fillId="2" borderId="0" xfId="0" applyNumberFormat="1" applyFont="1" applyFill="1" applyAlignment="1">
      <alignment vertical="center"/>
    </xf>
    <xf numFmtId="166" fontId="9" fillId="2" borderId="15" xfId="30" applyNumberFormat="1" applyFont="1" applyFill="1" applyBorder="1" applyAlignment="1">
      <alignment vertical="center"/>
      <protection/>
    </xf>
    <xf numFmtId="3" fontId="10" fillId="2" borderId="1" xfId="30" applyNumberFormat="1" applyFont="1" applyFill="1" applyBorder="1" applyAlignment="1">
      <alignment vertical="center"/>
      <protection/>
    </xf>
    <xf numFmtId="168" fontId="10" fillId="2" borderId="1" xfId="30" applyNumberFormat="1" applyFont="1" applyFill="1" applyBorder="1" applyAlignment="1">
      <alignment vertical="center"/>
      <protection/>
    </xf>
    <xf numFmtId="4" fontId="10" fillId="2" borderId="1" xfId="30" applyNumberFormat="1" applyFont="1" applyFill="1" applyBorder="1" applyAlignment="1">
      <alignment vertical="center"/>
      <protection/>
    </xf>
    <xf numFmtId="0" fontId="32" fillId="4" borderId="1" xfId="0" applyFont="1" applyFill="1" applyBorder="1" applyAlignment="1">
      <alignment horizontal="center" vertical="center"/>
    </xf>
    <xf numFmtId="170" fontId="31" fillId="2" borderId="0" xfId="0" applyNumberFormat="1" applyFont="1" applyFill="1" applyAlignment="1">
      <alignment vertical="center"/>
    </xf>
    <xf numFmtId="0" fontId="7" fillId="2" borderId="0" xfId="0" applyFont="1" applyFill="1" applyAlignment="1">
      <alignment vertical="center"/>
    </xf>
    <xf numFmtId="4" fontId="7" fillId="2" borderId="1" xfId="0" applyNumberFormat="1" applyFont="1" applyFill="1" applyBorder="1" applyAlignment="1">
      <alignment vertical="center"/>
    </xf>
    <xf numFmtId="0" fontId="7" fillId="2" borderId="1" xfId="0" applyFont="1" applyFill="1" applyBorder="1" applyAlignment="1">
      <alignment vertical="center"/>
    </xf>
    <xf numFmtId="168" fontId="10" fillId="2" borderId="1" xfId="30" applyNumberFormat="1" applyFont="1" applyFill="1" applyBorder="1" applyAlignment="1">
      <alignment horizontal="right" vertical="center"/>
      <protection/>
    </xf>
    <xf numFmtId="0" fontId="34" fillId="2" borderId="5" xfId="0" applyFont="1" applyFill="1" applyBorder="1" applyAlignment="1">
      <alignment horizontal="center"/>
    </xf>
    <xf numFmtId="0" fontId="32" fillId="2" borderId="6" xfId="0" applyFont="1" applyFill="1" applyBorder="1" applyAlignment="1">
      <alignment vertical="center"/>
    </xf>
    <xf numFmtId="0" fontId="32" fillId="2" borderId="7" xfId="0" applyFont="1" applyFill="1" applyBorder="1" applyAlignment="1">
      <alignment vertical="center"/>
    </xf>
    <xf numFmtId="0" fontId="43" fillId="2" borderId="0" xfId="0" applyFont="1" applyFill="1" applyAlignment="1">
      <alignment vertical="center"/>
    </xf>
    <xf numFmtId="0" fontId="42" fillId="2" borderId="0" xfId="0" applyFont="1" applyFill="1" applyAlignment="1">
      <alignment vertical="center"/>
    </xf>
    <xf numFmtId="0" fontId="32" fillId="2" borderId="9" xfId="0" applyFont="1" applyFill="1" applyBorder="1" applyAlignment="1">
      <alignment vertical="center"/>
    </xf>
    <xf numFmtId="0" fontId="32" fillId="2" borderId="8" xfId="0" applyFont="1" applyFill="1" applyBorder="1" applyAlignment="1">
      <alignment vertical="center"/>
    </xf>
    <xf numFmtId="0" fontId="32" fillId="2" borderId="8"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1" xfId="0" applyFont="1" applyFill="1" applyBorder="1" applyAlignment="1">
      <alignment vertical="center"/>
    </xf>
    <xf numFmtId="0" fontId="32" fillId="2" borderId="12" xfId="0" applyFont="1" applyFill="1" applyBorder="1" applyAlignment="1">
      <alignment vertical="center"/>
    </xf>
    <xf numFmtId="0" fontId="0" fillId="0" borderId="0" xfId="28" applyFill="1">
      <alignment/>
      <protection/>
    </xf>
    <xf numFmtId="0" fontId="32" fillId="2" borderId="0" xfId="28" applyFont="1" applyFill="1" applyAlignment="1">
      <alignment horizontal="justify" vertical="center"/>
      <protection/>
    </xf>
    <xf numFmtId="0" fontId="32" fillId="2" borderId="9" xfId="28" applyFont="1" applyFill="1" applyBorder="1" applyAlignment="1">
      <alignment horizontal="justify" vertical="center"/>
      <protection/>
    </xf>
    <xf numFmtId="0" fontId="32" fillId="0" borderId="0" xfId="28" applyFont="1" applyAlignment="1">
      <alignment horizontal="center" wrapText="1"/>
      <protection/>
    </xf>
    <xf numFmtId="0" fontId="34" fillId="4" borderId="1" xfId="28" applyFont="1" applyFill="1" applyBorder="1" applyAlignment="1">
      <alignment horizontal="center" vertical="center"/>
      <protection/>
    </xf>
    <xf numFmtId="0" fontId="32" fillId="4" borderId="14" xfId="28" applyFont="1" applyFill="1" applyBorder="1" applyAlignment="1">
      <alignment horizontal="center" vertical="top" wrapText="1"/>
      <protection/>
    </xf>
    <xf numFmtId="0" fontId="32" fillId="4" borderId="17" xfId="28" applyFont="1" applyFill="1" applyBorder="1" applyAlignment="1">
      <alignment horizontal="center" vertical="top"/>
      <protection/>
    </xf>
    <xf numFmtId="0" fontId="32" fillId="4" borderId="15" xfId="28" applyFont="1" applyFill="1" applyBorder="1" applyAlignment="1">
      <alignment horizontal="center" vertical="top"/>
      <protection/>
    </xf>
    <xf numFmtId="0" fontId="32" fillId="4" borderId="5" xfId="28" applyFont="1" applyFill="1" applyBorder="1" applyAlignment="1">
      <alignment horizontal="center" vertical="top" wrapText="1"/>
      <protection/>
    </xf>
    <xf numFmtId="0" fontId="32" fillId="4" borderId="8" xfId="28" applyFont="1" applyFill="1" applyBorder="1" applyAlignment="1">
      <alignment horizontal="center" vertical="top" wrapText="1"/>
      <protection/>
    </xf>
    <xf numFmtId="0" fontId="32" fillId="4" borderId="10" xfId="28" applyFont="1" applyFill="1" applyBorder="1" applyAlignment="1">
      <alignment horizontal="center" vertical="top" wrapText="1"/>
      <protection/>
    </xf>
    <xf numFmtId="0" fontId="0" fillId="0" borderId="0" xfId="0" applyAlignment="1">
      <alignment horizontal="justify" vertical="center"/>
    </xf>
    <xf numFmtId="0" fontId="32" fillId="2" borderId="0" xfId="0" applyFont="1" applyFill="1" applyAlignment="1">
      <alignment horizontal="left" vertical="center" wrapText="1"/>
    </xf>
    <xf numFmtId="0" fontId="32" fillId="4" borderId="14" xfId="26" applyFont="1" applyFill="1" applyBorder="1" applyAlignment="1">
      <alignment horizontal="center" vertical="top" wrapText="1"/>
      <protection/>
    </xf>
    <xf numFmtId="0" fontId="32" fillId="4" borderId="17" xfId="26" applyFont="1" applyFill="1" applyBorder="1" applyAlignment="1">
      <alignment horizontal="center" vertical="top" wrapText="1"/>
      <protection/>
    </xf>
    <xf numFmtId="0" fontId="32" fillId="4" borderId="15" xfId="26" applyFont="1" applyFill="1" applyBorder="1" applyAlignment="1">
      <alignment horizontal="center" vertical="top" wrapText="1"/>
      <protection/>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46" fillId="2" borderId="14" xfId="0" applyFont="1" applyFill="1" applyBorder="1" applyAlignment="1">
      <alignment horizontal="left" vertical="center" wrapText="1"/>
    </xf>
    <xf numFmtId="0" fontId="46" fillId="2" borderId="15" xfId="0" applyFont="1" applyFill="1" applyBorder="1" applyAlignment="1">
      <alignment horizontal="left" vertical="center" wrapText="1"/>
    </xf>
    <xf numFmtId="0" fontId="32" fillId="2" borderId="17" xfId="0" applyFont="1" applyFill="1" applyBorder="1" applyAlignment="1">
      <alignment horizontal="center" vertical="center"/>
    </xf>
    <xf numFmtId="0" fontId="46" fillId="2" borderId="17" xfId="0" applyFont="1" applyFill="1" applyBorder="1" applyAlignment="1">
      <alignment horizontal="left" vertical="center" wrapText="1"/>
    </xf>
    <xf numFmtId="0" fontId="46" fillId="2" borderId="14" xfId="0" applyFont="1" applyFill="1" applyBorder="1" applyAlignment="1">
      <alignment horizontal="center" vertical="center"/>
    </xf>
    <xf numFmtId="0" fontId="46" fillId="2" borderId="17" xfId="0" applyFont="1" applyFill="1" applyBorder="1" applyAlignment="1">
      <alignment horizontal="center" vertical="center"/>
    </xf>
    <xf numFmtId="0" fontId="46" fillId="2" borderId="15" xfId="0" applyFont="1" applyFill="1" applyBorder="1" applyAlignment="1">
      <alignment horizontal="center" vertical="center"/>
    </xf>
    <xf numFmtId="0" fontId="46" fillId="2" borderId="14" xfId="0" applyFont="1" applyFill="1" applyBorder="1" applyAlignment="1">
      <alignment horizontal="right" vertical="center"/>
    </xf>
    <xf numFmtId="0" fontId="46" fillId="2" borderId="17" xfId="0" applyFont="1" applyFill="1" applyBorder="1" applyAlignment="1">
      <alignment horizontal="right" vertical="center"/>
    </xf>
    <xf numFmtId="0" fontId="46" fillId="2" borderId="15" xfId="0" applyFont="1" applyFill="1" applyBorder="1" applyAlignment="1">
      <alignment horizontal="right" vertical="center"/>
    </xf>
    <xf numFmtId="0" fontId="46" fillId="2" borderId="14" xfId="0" applyFont="1" applyFill="1" applyBorder="1" applyAlignment="1">
      <alignment horizontal="left" vertical="center"/>
    </xf>
    <xf numFmtId="0" fontId="46" fillId="2" borderId="17" xfId="0" applyFont="1" applyFill="1" applyBorder="1" applyAlignment="1">
      <alignment horizontal="left" vertical="center"/>
    </xf>
    <xf numFmtId="0" fontId="46" fillId="2" borderId="15" xfId="0" applyFont="1" applyFill="1" applyBorder="1" applyAlignment="1">
      <alignment horizontal="left" vertical="center"/>
    </xf>
    <xf numFmtId="0" fontId="32" fillId="4" borderId="1" xfId="0" applyFont="1" applyFill="1" applyBorder="1" applyAlignment="1">
      <alignment horizontal="center" vertical="center"/>
    </xf>
    <xf numFmtId="0" fontId="34" fillId="2" borderId="2" xfId="0" applyFont="1" applyFill="1" applyBorder="1" applyAlignment="1">
      <alignment horizontal="left" vertical="center"/>
    </xf>
    <xf numFmtId="0" fontId="34" fillId="2" borderId="13" xfId="0" applyFont="1" applyFill="1" applyBorder="1" applyAlignment="1">
      <alignment horizontal="left" vertical="center"/>
    </xf>
    <xf numFmtId="0" fontId="34" fillId="2" borderId="16" xfId="0" applyFont="1" applyFill="1" applyBorder="1" applyAlignment="1">
      <alignment horizontal="left" vertical="center"/>
    </xf>
    <xf numFmtId="3" fontId="6" fillId="2" borderId="2" xfId="30" applyNumberFormat="1" applyFont="1" applyFill="1" applyBorder="1" applyAlignment="1">
      <alignment horizontal="left" vertical="center"/>
      <protection/>
    </xf>
    <xf numFmtId="3" fontId="6" fillId="2" borderId="13" xfId="30" applyNumberFormat="1" applyFont="1" applyFill="1" applyBorder="1" applyAlignment="1">
      <alignment horizontal="left" vertical="center"/>
      <protection/>
    </xf>
    <xf numFmtId="3" fontId="6" fillId="2" borderId="16" xfId="30" applyNumberFormat="1" applyFont="1" applyFill="1" applyBorder="1" applyAlignment="1">
      <alignment horizontal="left" vertical="center"/>
      <protection/>
    </xf>
    <xf numFmtId="3" fontId="9" fillId="2" borderId="2" xfId="30" applyNumberFormat="1" applyFont="1" applyFill="1" applyBorder="1" applyAlignment="1">
      <alignment horizontal="left" vertical="center"/>
      <protection/>
    </xf>
    <xf numFmtId="3" fontId="9" fillId="2" borderId="13" xfId="30" applyNumberFormat="1" applyFont="1" applyFill="1" applyBorder="1" applyAlignment="1">
      <alignment horizontal="left" vertical="center"/>
      <protection/>
    </xf>
    <xf numFmtId="3" fontId="9" fillId="2" borderId="16" xfId="30" applyNumberFormat="1" applyFont="1" applyFill="1" applyBorder="1" applyAlignment="1">
      <alignment horizontal="left" vertical="center"/>
      <protection/>
    </xf>
    <xf numFmtId="0" fontId="7" fillId="2" borderId="1" xfId="29" applyFont="1" applyFill="1" applyBorder="1" applyAlignment="1">
      <alignment horizontal="left" vertical="center" wrapText="1"/>
      <protection/>
    </xf>
    <xf numFmtId="0" fontId="7" fillId="2" borderId="2" xfId="29" applyFont="1" applyFill="1" applyBorder="1" applyAlignment="1">
      <alignment horizontal="left" vertical="center" wrapText="1"/>
      <protection/>
    </xf>
    <xf numFmtId="0" fontId="7" fillId="2" borderId="16" xfId="29" applyFont="1" applyFill="1" applyBorder="1" applyAlignment="1">
      <alignment horizontal="left" vertical="center" wrapText="1"/>
      <protection/>
    </xf>
    <xf numFmtId="0" fontId="7" fillId="2" borderId="14" xfId="29" applyFont="1" applyFill="1" applyBorder="1" applyAlignment="1">
      <alignment horizontal="left" vertical="center" wrapText="1"/>
      <protection/>
    </xf>
    <xf numFmtId="0" fontId="7" fillId="2" borderId="15" xfId="29" applyFont="1" applyFill="1" applyBorder="1" applyAlignment="1">
      <alignment horizontal="left" vertical="center" wrapText="1"/>
      <protection/>
    </xf>
    <xf numFmtId="0" fontId="7" fillId="2" borderId="5" xfId="29" applyFont="1" applyFill="1" applyBorder="1" applyAlignment="1">
      <alignment horizontal="left" vertical="center" wrapText="1"/>
      <protection/>
    </xf>
    <xf numFmtId="0" fontId="7" fillId="2" borderId="7" xfId="29" applyFont="1" applyFill="1" applyBorder="1" applyAlignment="1">
      <alignment horizontal="left" vertical="center" wrapText="1"/>
      <protection/>
    </xf>
    <xf numFmtId="0" fontId="7" fillId="2" borderId="10" xfId="29" applyFont="1" applyFill="1" applyBorder="1" applyAlignment="1">
      <alignment horizontal="left" vertical="center" wrapText="1"/>
      <protection/>
    </xf>
    <xf numFmtId="0" fontId="7" fillId="2" borderId="12" xfId="29" applyFont="1" applyFill="1" applyBorder="1" applyAlignment="1">
      <alignment horizontal="left" vertical="center" wrapText="1"/>
      <protection/>
    </xf>
    <xf numFmtId="0" fontId="32" fillId="4" borderId="14" xfId="0" applyFont="1" applyFill="1" applyBorder="1" applyAlignment="1">
      <alignment horizontal="center" vertical="center"/>
    </xf>
    <xf numFmtId="0" fontId="32" fillId="4" borderId="17" xfId="0" applyFont="1" applyFill="1" applyBorder="1" applyAlignment="1">
      <alignment horizontal="center" vertical="center"/>
    </xf>
    <xf numFmtId="0" fontId="32" fillId="4" borderId="15" xfId="0" applyFont="1" applyFill="1" applyBorder="1" applyAlignment="1">
      <alignment horizontal="center" vertical="center"/>
    </xf>
    <xf numFmtId="0" fontId="34" fillId="6" borderId="1" xfId="0" applyFont="1" applyFill="1" applyBorder="1" applyAlignment="1">
      <alignment horizontal="center" vertical="center" wrapText="1"/>
    </xf>
    <xf numFmtId="0" fontId="9" fillId="4" borderId="2" xfId="30" applyFont="1" applyFill="1" applyBorder="1" applyAlignment="1">
      <alignment horizontal="center" vertical="center" wrapText="1"/>
      <protection/>
    </xf>
    <xf numFmtId="0" fontId="9" fillId="4" borderId="13" xfId="30" applyFont="1" applyFill="1" applyBorder="1" applyAlignment="1">
      <alignment horizontal="center" vertical="center" wrapText="1"/>
      <protection/>
    </xf>
    <xf numFmtId="0" fontId="9" fillId="4" borderId="16" xfId="30" applyFont="1" applyFill="1" applyBorder="1" applyAlignment="1">
      <alignment horizontal="center" vertical="center" wrapText="1"/>
      <protection/>
    </xf>
    <xf numFmtId="0" fontId="10" fillId="4" borderId="14" xfId="29" applyFont="1" applyFill="1" applyBorder="1" applyAlignment="1">
      <alignment horizontal="center" vertical="top" wrapText="1"/>
      <protection/>
    </xf>
    <xf numFmtId="0" fontId="9" fillId="4" borderId="14" xfId="30" applyFont="1" applyFill="1" applyBorder="1" applyAlignment="1">
      <alignment horizontal="center" vertical="center" wrapText="1"/>
      <protection/>
    </xf>
    <xf numFmtId="0" fontId="9" fillId="4" borderId="17" xfId="30" applyFont="1" applyFill="1" applyBorder="1" applyAlignment="1">
      <alignment horizontal="center" vertical="center" wrapText="1"/>
      <protection/>
    </xf>
    <xf numFmtId="0" fontId="9" fillId="4" borderId="15" xfId="30" applyFont="1" applyFill="1" applyBorder="1" applyAlignment="1">
      <alignment horizontal="center" vertical="center" wrapText="1"/>
      <protection/>
    </xf>
    <xf numFmtId="0" fontId="9" fillId="4" borderId="5" xfId="30" applyFont="1" applyFill="1" applyBorder="1" applyAlignment="1">
      <alignment horizontal="center" vertical="center" wrapText="1"/>
      <protection/>
    </xf>
    <xf numFmtId="0" fontId="9" fillId="4" borderId="7" xfId="30" applyFont="1" applyFill="1" applyBorder="1" applyAlignment="1">
      <alignment horizontal="center" vertical="center" wrapText="1"/>
      <protection/>
    </xf>
    <xf numFmtId="0" fontId="9" fillId="4" borderId="8" xfId="30" applyFont="1" applyFill="1" applyBorder="1" applyAlignment="1">
      <alignment horizontal="center" vertical="center" wrapText="1"/>
      <protection/>
    </xf>
    <xf numFmtId="0" fontId="9" fillId="4" borderId="9" xfId="30" applyFont="1" applyFill="1" applyBorder="1" applyAlignment="1">
      <alignment horizontal="center" vertical="center" wrapText="1"/>
      <protection/>
    </xf>
    <xf numFmtId="0" fontId="9" fillId="4" borderId="10" xfId="30" applyFont="1" applyFill="1" applyBorder="1" applyAlignment="1">
      <alignment horizontal="center" vertical="center" wrapText="1"/>
      <protection/>
    </xf>
    <xf numFmtId="0" fontId="9" fillId="4" borderId="12" xfId="30" applyFont="1" applyFill="1" applyBorder="1" applyAlignment="1">
      <alignment horizontal="center" vertical="center" wrapText="1"/>
      <protection/>
    </xf>
    <xf numFmtId="0" fontId="9" fillId="4" borderId="1" xfId="30" applyFont="1" applyFill="1" applyBorder="1" applyAlignment="1">
      <alignment horizontal="center" vertical="center" wrapText="1"/>
      <protection/>
    </xf>
    <xf numFmtId="0" fontId="10" fillId="4" borderId="1" xfId="29" applyFont="1" applyFill="1" applyBorder="1" applyAlignment="1">
      <alignment horizontal="center" vertical="center"/>
      <protection/>
    </xf>
    <xf numFmtId="0" fontId="34" fillId="4" borderId="1" xfId="0" applyFont="1" applyFill="1" applyBorder="1" applyAlignment="1">
      <alignment horizontal="center" vertical="center"/>
    </xf>
    <xf numFmtId="0" fontId="7" fillId="2" borderId="17" xfId="29" applyFont="1" applyFill="1" applyBorder="1" applyAlignment="1">
      <alignment horizontal="left" vertical="center" wrapText="1"/>
      <protection/>
    </xf>
    <xf numFmtId="0" fontId="10" fillId="4" borderId="1" xfId="29" applyFont="1" applyFill="1" applyBorder="1" applyAlignment="1">
      <alignment horizontal="center" vertical="top" wrapText="1"/>
      <protection/>
    </xf>
    <xf numFmtId="0" fontId="9" fillId="3" borderId="2" xfId="22" applyFont="1" applyFill="1" applyBorder="1" applyAlignment="1">
      <alignment horizontal="center" vertical="center" wrapText="1"/>
      <protection/>
    </xf>
    <xf numFmtId="0" fontId="9" fillId="3" borderId="16" xfId="22" applyFont="1" applyFill="1" applyBorder="1" applyAlignment="1">
      <alignment horizontal="center" vertical="center" wrapText="1"/>
      <protection/>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0" fillId="0" borderId="0" xfId="0" applyAlignment="1">
      <alignment horizontal="right" vertical="center"/>
    </xf>
    <xf numFmtId="0" fontId="3" fillId="0" borderId="1" xfId="0" applyFont="1" applyBorder="1" applyAlignment="1">
      <alignment horizontal="justify" vertical="center"/>
    </xf>
    <xf numFmtId="0" fontId="30" fillId="0" borderId="11" xfId="0" applyFont="1" applyBorder="1" applyAlignment="1">
      <alignment horizontal="justify" vertical="center"/>
    </xf>
    <xf numFmtId="0" fontId="30" fillId="0" borderId="0" xfId="0" applyFont="1" applyBorder="1" applyAlignment="1">
      <alignment horizontal="left" vertical="top" wrapText="1"/>
    </xf>
    <xf numFmtId="0" fontId="25" fillId="0" borderId="4"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2" fontId="25" fillId="0" borderId="4" xfId="0" applyNumberFormat="1" applyFont="1" applyBorder="1" applyAlignment="1">
      <alignment horizontal="right" vertical="top" wrapText="1"/>
    </xf>
    <xf numFmtId="2" fontId="25" fillId="0" borderId="19" xfId="0" applyNumberFormat="1" applyFont="1" applyBorder="1" applyAlignment="1">
      <alignment horizontal="right" vertical="top" wrapText="1"/>
    </xf>
    <xf numFmtId="0" fontId="25" fillId="0" borderId="4" xfId="0" applyFont="1" applyBorder="1" applyAlignment="1">
      <alignment horizontal="left" vertical="top" wrapText="1"/>
    </xf>
    <xf numFmtId="0" fontId="25" fillId="0" borderId="18" xfId="0" applyFont="1" applyBorder="1" applyAlignment="1">
      <alignment horizontal="left" vertical="top" wrapText="1"/>
    </xf>
    <xf numFmtId="0" fontId="25" fillId="0" borderId="19" xfId="0" applyFont="1" applyBorder="1" applyAlignment="1">
      <alignment horizontal="left" vertical="top" wrapText="1"/>
    </xf>
    <xf numFmtId="2" fontId="25" fillId="0" borderId="4" xfId="0" applyNumberFormat="1" applyFont="1" applyBorder="1" applyAlignment="1">
      <alignment horizontal="right" vertical="top" wrapText="1"/>
    </xf>
    <xf numFmtId="2" fontId="25" fillId="0" borderId="19" xfId="0" applyNumberFormat="1" applyFont="1" applyBorder="1" applyAlignment="1">
      <alignment horizontal="right" vertical="top" wrapText="1"/>
    </xf>
    <xf numFmtId="0" fontId="25" fillId="5" borderId="20" xfId="0" applyFont="1" applyFill="1" applyBorder="1" applyAlignment="1">
      <alignment horizontal="right" wrapText="1"/>
    </xf>
    <xf numFmtId="0" fontId="24" fillId="7" borderId="4" xfId="0" applyFont="1" applyFill="1" applyBorder="1" applyAlignment="1">
      <alignment horizontal="left" vertical="top" wrapText="1"/>
    </xf>
    <xf numFmtId="0" fontId="24" fillId="7" borderId="18" xfId="0" applyFont="1" applyFill="1" applyBorder="1" applyAlignment="1">
      <alignment horizontal="left" vertical="top" wrapText="1"/>
    </xf>
    <xf numFmtId="0" fontId="24" fillId="7" borderId="4" xfId="0" applyFont="1" applyFill="1" applyBorder="1" applyAlignment="1">
      <alignment horizontal="left" vertical="top" wrapText="1"/>
    </xf>
    <xf numFmtId="0" fontId="24" fillId="7" borderId="18" xfId="0" applyFont="1" applyFill="1" applyBorder="1" applyAlignment="1">
      <alignment horizontal="left" vertical="top" wrapText="1"/>
    </xf>
    <xf numFmtId="0" fontId="24" fillId="7" borderId="19" xfId="0" applyFont="1" applyFill="1" applyBorder="1" applyAlignment="1">
      <alignment horizontal="left" vertical="top" wrapText="1"/>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5" borderId="4"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23" fillId="5" borderId="0" xfId="0" applyFont="1" applyFill="1" applyAlignment="1">
      <alignment horizontal="left" vertical="top" wrapText="1"/>
    </xf>
    <xf numFmtId="0" fontId="22" fillId="5" borderId="21"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21" xfId="0" applyFont="1" applyFill="1" applyBorder="1" applyAlignment="1">
      <alignment horizontal="center" vertical="center" wrapText="1"/>
    </xf>
    <xf numFmtId="0" fontId="22" fillId="5" borderId="20" xfId="0" applyFont="1" applyFill="1" applyBorder="1" applyAlignment="1">
      <alignment horizontal="center" vertical="center" wrapText="1"/>
    </xf>
    <xf numFmtId="0" fontId="22" fillId="5" borderId="22" xfId="0" applyFont="1" applyFill="1" applyBorder="1" applyAlignment="1">
      <alignment horizontal="center" vertical="center" wrapText="1"/>
    </xf>
    <xf numFmtId="0" fontId="22" fillId="5" borderId="23" xfId="0" applyFont="1" applyFill="1" applyBorder="1" applyAlignment="1">
      <alignment horizontal="center" vertical="center" wrapText="1"/>
    </xf>
    <xf numFmtId="0" fontId="22" fillId="5" borderId="24"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19" xfId="0" applyFont="1" applyFill="1" applyBorder="1" applyAlignment="1">
      <alignment horizontal="center" vertical="center" wrapText="1"/>
    </xf>
    <xf numFmtId="0" fontId="6" fillId="5" borderId="20" xfId="0" applyFont="1" applyFill="1" applyBorder="1" applyAlignment="1">
      <alignment horizontal="left" vertical="center" wrapText="1"/>
    </xf>
    <xf numFmtId="0" fontId="6" fillId="5" borderId="0" xfId="0" applyFont="1" applyFill="1" applyAlignment="1">
      <alignment horizontal="left" vertical="center" wrapText="1"/>
    </xf>
    <xf numFmtId="0" fontId="22" fillId="5" borderId="0" xfId="0" applyFont="1" applyFill="1" applyAlignment="1">
      <alignment horizontal="left" wrapText="1"/>
    </xf>
    <xf numFmtId="0" fontId="12" fillId="5" borderId="20" xfId="0" applyFont="1" applyFill="1" applyBorder="1" applyAlignment="1">
      <alignment horizontal="left" vertical="top" wrapText="1"/>
    </xf>
    <xf numFmtId="0" fontId="11" fillId="5" borderId="0" xfId="0" applyFont="1" applyFill="1" applyAlignment="1">
      <alignment horizontal="center" vertical="center" wrapText="1"/>
    </xf>
    <xf numFmtId="0" fontId="12" fillId="5" borderId="0" xfId="0" applyFont="1" applyFill="1" applyAlignment="1">
      <alignment horizontal="center" vertical="top" wrapText="1"/>
    </xf>
    <xf numFmtId="0" fontId="24" fillId="7" borderId="19" xfId="0" applyFont="1" applyFill="1" applyBorder="1" applyAlignment="1">
      <alignment horizontal="left" vertical="top" wrapText="1"/>
    </xf>
  </cellXfs>
  <cellStyles count="19">
    <cellStyle name="Normal" xfId="0"/>
    <cellStyle name="Percent" xfId="15"/>
    <cellStyle name="Currency" xfId="16"/>
    <cellStyle name="Currency [0]" xfId="17"/>
    <cellStyle name="Comma" xfId="18"/>
    <cellStyle name="Comma [0]" xfId="19"/>
    <cellStyle name="Procentai" xfId="20"/>
    <cellStyle name="Comma 9" xfId="21"/>
    <cellStyle name="Įprastas 4" xfId="22"/>
    <cellStyle name="Normal 2" xfId="23"/>
    <cellStyle name="Paprastas 2" xfId="24"/>
    <cellStyle name="Įprastas 5" xfId="25"/>
    <cellStyle name="Įprastas 8" xfId="26"/>
    <cellStyle name="Įprastas 2" xfId="27"/>
    <cellStyle name="Įprastas 7" xfId="28"/>
    <cellStyle name="Normal 2 2 2" xfId="29"/>
    <cellStyle name="Normal 11" xfId="30"/>
    <cellStyle name="Normal 10 7" xfId="31"/>
    <cellStyle name="Procentai 3" xfId="32"/>
  </cellStyles>
  <dxfs count="6">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7B6A-EFD6-43F3-A7E3-0B8752C4EE56}">
  <dimension ref="A1:N43"/>
  <sheetViews>
    <sheetView tabSelected="1" workbookViewId="0" topLeftCell="A33">
      <selection activeCell="M18" sqref="M18"/>
    </sheetView>
  </sheetViews>
  <sheetFormatPr defaultColWidth="9.140625" defaultRowHeight="15"/>
  <cols>
    <col min="1" max="1" width="2.28125" style="0" customWidth="1"/>
    <col min="2" max="2" width="8.7109375" style="0" customWidth="1"/>
    <col min="3" max="3" width="32.28125" style="0" customWidth="1"/>
    <col min="4" max="4" width="15.140625" style="0" customWidth="1"/>
    <col min="5" max="5" width="29.28125" style="0" customWidth="1"/>
    <col min="6" max="6" width="16.28125" style="0" customWidth="1"/>
    <col min="7" max="7" width="14.00390625" style="0" customWidth="1"/>
    <col min="8" max="9" width="13.7109375" style="0" customWidth="1"/>
    <col min="10" max="10" width="11.57421875" style="0" customWidth="1"/>
    <col min="11" max="11" width="1.8515625" style="0" customWidth="1"/>
    <col min="12" max="12" width="14.00390625" style="0" customWidth="1"/>
    <col min="13" max="13" width="47.7109375" style="0" customWidth="1"/>
    <col min="14" max="14" width="10.140625" style="0" bestFit="1" customWidth="1"/>
  </cols>
  <sheetData>
    <row r="1" spans="1:13" ht="14.45" customHeight="1">
      <c r="A1" s="91"/>
      <c r="B1" s="91"/>
      <c r="C1" s="91"/>
      <c r="D1" s="91"/>
      <c r="E1" s="91"/>
      <c r="F1" s="91"/>
      <c r="G1" s="285" t="s">
        <v>372</v>
      </c>
      <c r="H1" s="285"/>
      <c r="I1" s="285"/>
      <c r="J1" s="285"/>
      <c r="K1" s="91"/>
      <c r="L1" s="91"/>
      <c r="M1" s="91"/>
    </row>
    <row r="2" spans="1:13" ht="18.6" customHeight="1">
      <c r="A2" s="92"/>
      <c r="B2" s="93"/>
      <c r="C2" s="92"/>
      <c r="D2" s="92"/>
      <c r="E2" s="92"/>
      <c r="F2" s="92"/>
      <c r="G2" s="285"/>
      <c r="H2" s="285"/>
      <c r="I2" s="285"/>
      <c r="J2" s="285"/>
      <c r="K2" s="92"/>
      <c r="L2" s="92"/>
      <c r="M2" s="92"/>
    </row>
    <row r="3" spans="1:13" ht="15">
      <c r="A3" s="92"/>
      <c r="B3" s="94" t="s">
        <v>373</v>
      </c>
      <c r="C3" s="92"/>
      <c r="D3" s="92"/>
      <c r="E3" s="92"/>
      <c r="F3" s="92"/>
      <c r="G3" s="92"/>
      <c r="H3" s="92"/>
      <c r="I3" s="92"/>
      <c r="J3" s="92"/>
      <c r="K3" s="92"/>
      <c r="L3" s="92"/>
      <c r="M3" s="92"/>
    </row>
    <row r="4" spans="1:13" ht="15">
      <c r="A4" s="92"/>
      <c r="B4" s="94" t="s">
        <v>374</v>
      </c>
      <c r="C4" s="92"/>
      <c r="D4" s="92"/>
      <c r="E4" s="92"/>
      <c r="F4" s="92"/>
      <c r="G4" s="92"/>
      <c r="H4" s="92"/>
      <c r="I4" s="92"/>
      <c r="J4" s="92"/>
      <c r="K4" s="92"/>
      <c r="L4" s="92"/>
      <c r="M4" s="92"/>
    </row>
    <row r="5" ht="7.15" customHeight="1"/>
    <row r="6" spans="1:13" ht="25.5">
      <c r="A6" s="92"/>
      <c r="B6" s="95" t="s">
        <v>375</v>
      </c>
      <c r="C6" s="95" t="s">
        <v>376</v>
      </c>
      <c r="D6" s="95" t="s">
        <v>377</v>
      </c>
      <c r="E6" s="95" t="s">
        <v>378</v>
      </c>
      <c r="F6" s="95" t="s">
        <v>379</v>
      </c>
      <c r="G6" s="96" t="s">
        <v>380</v>
      </c>
      <c r="H6" s="96" t="s">
        <v>381</v>
      </c>
      <c r="I6" s="95" t="s">
        <v>385</v>
      </c>
      <c r="J6" s="95" t="s">
        <v>386</v>
      </c>
      <c r="K6" s="92"/>
      <c r="L6" s="96" t="s">
        <v>375</v>
      </c>
      <c r="M6" s="96" t="s">
        <v>387</v>
      </c>
    </row>
    <row r="7" spans="1:13" ht="15">
      <c r="A7" s="92"/>
      <c r="B7" s="96" t="s">
        <v>388</v>
      </c>
      <c r="C7" s="96" t="s">
        <v>389</v>
      </c>
      <c r="D7" s="96" t="s">
        <v>390</v>
      </c>
      <c r="E7" s="96" t="s">
        <v>391</v>
      </c>
      <c r="F7" s="96" t="s">
        <v>392</v>
      </c>
      <c r="G7" s="286" t="s">
        <v>393</v>
      </c>
      <c r="H7" s="286"/>
      <c r="I7" s="96" t="s">
        <v>394</v>
      </c>
      <c r="J7" s="96" t="s">
        <v>395</v>
      </c>
      <c r="K7" s="92"/>
      <c r="L7" s="96" t="s">
        <v>396</v>
      </c>
      <c r="M7" s="96" t="s">
        <v>397</v>
      </c>
    </row>
    <row r="8" spans="1:13" ht="24" customHeight="1">
      <c r="A8" s="97"/>
      <c r="B8" s="98">
        <v>1</v>
      </c>
      <c r="C8" s="99" t="s">
        <v>398</v>
      </c>
      <c r="D8" s="100">
        <v>34.7</v>
      </c>
      <c r="E8" s="101" t="s">
        <v>10</v>
      </c>
      <c r="F8" s="99">
        <v>470942.37</v>
      </c>
      <c r="G8" s="99"/>
      <c r="H8" s="99"/>
      <c r="I8" s="102">
        <v>470942.37</v>
      </c>
      <c r="J8" s="287" t="s">
        <v>399</v>
      </c>
      <c r="K8" s="93"/>
      <c r="L8" s="98" t="s">
        <v>380</v>
      </c>
      <c r="M8" s="103" t="s">
        <v>400</v>
      </c>
    </row>
    <row r="9" spans="1:13" ht="24" customHeight="1">
      <c r="A9" s="97"/>
      <c r="B9" s="98">
        <v>2</v>
      </c>
      <c r="C9" s="104" t="s">
        <v>401</v>
      </c>
      <c r="D9" s="100">
        <v>1.8</v>
      </c>
      <c r="E9" s="101" t="s">
        <v>10</v>
      </c>
      <c r="F9" s="99"/>
      <c r="G9" s="99"/>
      <c r="H9" s="99">
        <v>49964.96</v>
      </c>
      <c r="I9" s="99">
        <v>49964.96</v>
      </c>
      <c r="J9" s="288"/>
      <c r="K9" s="93"/>
      <c r="L9" s="98" t="s">
        <v>381</v>
      </c>
      <c r="M9" s="103" t="s">
        <v>402</v>
      </c>
    </row>
    <row r="10" spans="1:13" ht="38.45" customHeight="1">
      <c r="A10" s="92"/>
      <c r="B10" s="98">
        <v>3</v>
      </c>
      <c r="C10" s="99" t="s">
        <v>403</v>
      </c>
      <c r="D10" s="100">
        <v>6.73</v>
      </c>
      <c r="E10" s="105" t="s">
        <v>404</v>
      </c>
      <c r="F10" s="99">
        <v>110500.95</v>
      </c>
      <c r="G10" s="99"/>
      <c r="H10" s="99"/>
      <c r="I10" s="102">
        <v>110500.95</v>
      </c>
      <c r="J10" s="288"/>
      <c r="K10" s="92"/>
      <c r="L10" s="98" t="s">
        <v>382</v>
      </c>
      <c r="M10" s="103"/>
    </row>
    <row r="11" spans="1:13" ht="24" customHeight="1">
      <c r="A11" s="92"/>
      <c r="B11" s="98">
        <v>4</v>
      </c>
      <c r="C11" s="99" t="s">
        <v>405</v>
      </c>
      <c r="D11" s="100">
        <v>1</v>
      </c>
      <c r="E11" s="106" t="s">
        <v>136</v>
      </c>
      <c r="F11" s="99"/>
      <c r="G11" s="99"/>
      <c r="H11" s="99">
        <v>38218.77</v>
      </c>
      <c r="I11" s="99">
        <v>38218.77</v>
      </c>
      <c r="J11" s="288"/>
      <c r="K11" s="92"/>
      <c r="L11" s="107" t="s">
        <v>383</v>
      </c>
      <c r="M11" s="103"/>
    </row>
    <row r="12" spans="1:13" ht="15">
      <c r="A12" s="97"/>
      <c r="B12" s="98">
        <v>5</v>
      </c>
      <c r="C12" s="99" t="s">
        <v>406</v>
      </c>
      <c r="D12" s="100">
        <v>3</v>
      </c>
      <c r="E12" s="106" t="s">
        <v>138</v>
      </c>
      <c r="F12" s="108">
        <v>41285.69</v>
      </c>
      <c r="G12" s="99"/>
      <c r="H12" s="99"/>
      <c r="I12" s="108">
        <v>41285.69</v>
      </c>
      <c r="J12" s="288"/>
      <c r="K12" s="93"/>
      <c r="L12" s="107" t="s">
        <v>384</v>
      </c>
      <c r="M12" s="109"/>
    </row>
    <row r="13" spans="1:14" ht="28.15" customHeight="1">
      <c r="A13" s="92"/>
      <c r="B13" s="98">
        <v>6</v>
      </c>
      <c r="C13" s="99" t="s">
        <v>407</v>
      </c>
      <c r="D13" s="100">
        <v>4.3</v>
      </c>
      <c r="E13" s="110" t="s">
        <v>408</v>
      </c>
      <c r="F13" s="108">
        <v>63350.89</v>
      </c>
      <c r="G13" s="99"/>
      <c r="H13" s="99"/>
      <c r="I13" s="108">
        <v>63350.89</v>
      </c>
      <c r="J13" s="288"/>
      <c r="K13" s="92"/>
      <c r="L13" s="92"/>
      <c r="M13" s="111"/>
      <c r="N13" s="112"/>
    </row>
    <row r="14" spans="1:14" ht="25.15" customHeight="1">
      <c r="A14" s="92"/>
      <c r="B14" s="98">
        <v>7</v>
      </c>
      <c r="C14" s="99" t="s">
        <v>409</v>
      </c>
      <c r="D14" s="100">
        <v>0.97</v>
      </c>
      <c r="E14" s="106" t="s">
        <v>410</v>
      </c>
      <c r="F14" s="99"/>
      <c r="G14" s="99"/>
      <c r="H14" s="99">
        <v>7630.18</v>
      </c>
      <c r="I14" s="99">
        <v>7630.18</v>
      </c>
      <c r="J14" s="288"/>
      <c r="K14" s="92"/>
      <c r="L14" s="92"/>
      <c r="M14" s="111"/>
      <c r="N14" s="113"/>
    </row>
    <row r="15" spans="1:14" s="120" customFormat="1" ht="16.9" customHeight="1" hidden="1">
      <c r="A15" s="114"/>
      <c r="B15" s="115"/>
      <c r="C15" s="116"/>
      <c r="D15" s="117"/>
      <c r="E15" s="116" t="s">
        <v>411</v>
      </c>
      <c r="F15" s="116"/>
      <c r="G15" s="116"/>
      <c r="H15" s="118">
        <v>21.03517611986949</v>
      </c>
      <c r="I15" s="116"/>
      <c r="J15" s="288"/>
      <c r="K15" s="114"/>
      <c r="L15" s="114"/>
      <c r="M15" s="114"/>
      <c r="N15" s="119"/>
    </row>
    <row r="16" spans="1:14" s="120" customFormat="1" ht="14.45" customHeight="1" hidden="1">
      <c r="A16" s="114"/>
      <c r="B16" s="115"/>
      <c r="C16" s="116"/>
      <c r="D16" s="117"/>
      <c r="E16" s="116" t="s">
        <v>328</v>
      </c>
      <c r="F16" s="116"/>
      <c r="G16" s="116"/>
      <c r="H16" s="118">
        <v>7609.14482388013</v>
      </c>
      <c r="I16" s="116"/>
      <c r="J16" s="288"/>
      <c r="K16" s="114"/>
      <c r="L16" s="114"/>
      <c r="M16" s="114"/>
      <c r="N16" s="121"/>
    </row>
    <row r="17" spans="1:13" ht="27" customHeight="1">
      <c r="A17" s="97"/>
      <c r="B17" s="98">
        <v>8</v>
      </c>
      <c r="C17" s="99" t="s">
        <v>412</v>
      </c>
      <c r="D17" s="100">
        <v>7.73</v>
      </c>
      <c r="E17" s="122" t="s">
        <v>413</v>
      </c>
      <c r="F17" s="108">
        <v>287505.28</v>
      </c>
      <c r="G17" s="99">
        <v>-95813.91</v>
      </c>
      <c r="H17" s="99"/>
      <c r="I17" s="99">
        <v>191691.37000000002</v>
      </c>
      <c r="J17" s="288"/>
      <c r="K17" s="93"/>
      <c r="L17" s="93"/>
      <c r="M17" s="93"/>
    </row>
    <row r="18" spans="1:13" ht="15">
      <c r="A18" s="92"/>
      <c r="B18" s="98">
        <v>9</v>
      </c>
      <c r="C18" s="102" t="s">
        <v>414</v>
      </c>
      <c r="D18" s="123"/>
      <c r="E18" s="124" t="s">
        <v>411</v>
      </c>
      <c r="F18" s="99">
        <v>0</v>
      </c>
      <c r="G18" s="99"/>
      <c r="H18" s="99"/>
      <c r="I18" s="99">
        <v>0</v>
      </c>
      <c r="J18" s="288"/>
      <c r="K18" s="92"/>
      <c r="L18" s="92"/>
      <c r="M18" s="92"/>
    </row>
    <row r="19" spans="2:10" ht="15">
      <c r="B19" s="98">
        <v>10</v>
      </c>
      <c r="C19" s="106"/>
      <c r="D19" s="125"/>
      <c r="E19" s="124"/>
      <c r="F19" s="99"/>
      <c r="G19" s="99"/>
      <c r="H19" s="99"/>
      <c r="I19" s="99">
        <v>0</v>
      </c>
      <c r="J19" s="288"/>
    </row>
    <row r="20" spans="2:10" ht="15">
      <c r="B20" s="98" t="s">
        <v>415</v>
      </c>
      <c r="C20" s="126"/>
      <c r="D20" s="127"/>
      <c r="E20" s="127"/>
      <c r="F20" s="99"/>
      <c r="G20" s="99"/>
      <c r="H20" s="99"/>
      <c r="I20" s="99">
        <v>0</v>
      </c>
      <c r="J20" s="289"/>
    </row>
    <row r="21" spans="2:12" ht="15">
      <c r="B21" s="128"/>
      <c r="C21" s="129" t="s">
        <v>416</v>
      </c>
      <c r="D21" s="129">
        <v>60.230000000000004</v>
      </c>
      <c r="E21" s="96" t="s">
        <v>417</v>
      </c>
      <c r="F21" s="130">
        <v>973585.18</v>
      </c>
      <c r="G21" s="129">
        <v>-95813.91</v>
      </c>
      <c r="H21" s="129">
        <v>95813.91</v>
      </c>
      <c r="I21" s="130">
        <v>973585.18</v>
      </c>
      <c r="J21" s="96" t="s">
        <v>417</v>
      </c>
      <c r="L21" s="131"/>
    </row>
    <row r="22" spans="6:10" ht="15.6" customHeight="1">
      <c r="F22" s="131"/>
      <c r="J22" s="131">
        <v>973585.18</v>
      </c>
    </row>
    <row r="23" spans="2:10" ht="15" hidden="1">
      <c r="B23" s="132"/>
      <c r="C23" s="133"/>
      <c r="D23" s="133"/>
      <c r="E23" s="133"/>
      <c r="F23" s="133"/>
      <c r="G23" s="133"/>
      <c r="H23" s="133"/>
      <c r="I23" s="133"/>
      <c r="J23" s="133"/>
    </row>
    <row r="24" spans="2:10" ht="15">
      <c r="B24" s="134" t="s">
        <v>418</v>
      </c>
      <c r="C24" s="135" t="s">
        <v>419</v>
      </c>
      <c r="D24" s="136"/>
      <c r="E24" s="136"/>
      <c r="F24" s="136"/>
      <c r="G24" s="136"/>
      <c r="H24" s="136"/>
      <c r="I24" s="136"/>
      <c r="J24" s="137"/>
    </row>
    <row r="25" spans="2:10" ht="15">
      <c r="B25" s="138" t="s">
        <v>388</v>
      </c>
      <c r="C25" s="139" t="s">
        <v>420</v>
      </c>
      <c r="D25" s="133"/>
      <c r="E25" s="133"/>
      <c r="F25" s="133"/>
      <c r="G25" s="133"/>
      <c r="H25" s="133"/>
      <c r="I25" s="133"/>
      <c r="J25" s="140"/>
    </row>
    <row r="26" spans="2:10" ht="26.45" customHeight="1">
      <c r="B26" s="138" t="s">
        <v>389</v>
      </c>
      <c r="C26" s="283" t="s">
        <v>421</v>
      </c>
      <c r="D26" s="283"/>
      <c r="E26" s="283"/>
      <c r="F26" s="283"/>
      <c r="G26" s="283"/>
      <c r="H26" s="283"/>
      <c r="I26" s="283"/>
      <c r="J26" s="284"/>
    </row>
    <row r="27" spans="2:10" ht="24" customHeight="1">
      <c r="B27" s="138"/>
      <c r="C27" s="283" t="s">
        <v>422</v>
      </c>
      <c r="D27" s="283"/>
      <c r="E27" s="283"/>
      <c r="F27" s="283"/>
      <c r="G27" s="283"/>
      <c r="H27" s="283"/>
      <c r="I27" s="283"/>
      <c r="J27" s="284"/>
    </row>
    <row r="28" spans="2:10" ht="15">
      <c r="B28" s="138"/>
      <c r="C28" s="139" t="s">
        <v>423</v>
      </c>
      <c r="D28" s="133"/>
      <c r="E28" s="133"/>
      <c r="F28" s="133"/>
      <c r="G28" s="133"/>
      <c r="H28" s="133"/>
      <c r="I28" s="133"/>
      <c r="J28" s="140"/>
    </row>
    <row r="29" spans="2:10" ht="15">
      <c r="B29" s="138"/>
      <c r="C29" s="139" t="s">
        <v>424</v>
      </c>
      <c r="D29" s="133"/>
      <c r="E29" s="133"/>
      <c r="F29" s="133"/>
      <c r="G29" s="133"/>
      <c r="H29" s="133"/>
      <c r="I29" s="133"/>
      <c r="J29" s="140"/>
    </row>
    <row r="30" spans="2:10" ht="24" customHeight="1">
      <c r="B30" s="138"/>
      <c r="C30" s="283" t="s">
        <v>425</v>
      </c>
      <c r="D30" s="283"/>
      <c r="E30" s="283"/>
      <c r="F30" s="283"/>
      <c r="G30" s="283"/>
      <c r="H30" s="283"/>
      <c r="I30" s="283"/>
      <c r="J30" s="284"/>
    </row>
    <row r="31" spans="2:10" ht="15" customHeight="1">
      <c r="B31" s="138"/>
      <c r="C31" s="139" t="s">
        <v>426</v>
      </c>
      <c r="D31" s="139"/>
      <c r="E31" s="139"/>
      <c r="F31" s="141"/>
      <c r="G31" s="141"/>
      <c r="H31" s="141"/>
      <c r="I31" s="141"/>
      <c r="J31" s="142"/>
    </row>
    <row r="32" spans="2:10" ht="15">
      <c r="B32" s="138" t="s">
        <v>390</v>
      </c>
      <c r="C32" s="139" t="s">
        <v>427</v>
      </c>
      <c r="D32" s="133"/>
      <c r="E32" s="133"/>
      <c r="F32" s="133"/>
      <c r="G32" s="133"/>
      <c r="H32" s="133"/>
      <c r="I32" s="133"/>
      <c r="J32" s="140"/>
    </row>
    <row r="33" spans="2:10" ht="26.45" customHeight="1">
      <c r="B33" s="143" t="s">
        <v>391</v>
      </c>
      <c r="C33" s="283" t="s">
        <v>428</v>
      </c>
      <c r="D33" s="283"/>
      <c r="E33" s="283"/>
      <c r="F33" s="283"/>
      <c r="G33" s="283"/>
      <c r="H33" s="283"/>
      <c r="I33" s="283"/>
      <c r="J33" s="284"/>
    </row>
    <row r="34" spans="2:10" ht="15">
      <c r="B34" s="138"/>
      <c r="C34" s="139" t="s">
        <v>429</v>
      </c>
      <c r="D34" s="133"/>
      <c r="E34" s="133"/>
      <c r="F34" s="133"/>
      <c r="G34" s="133"/>
      <c r="H34" s="133"/>
      <c r="I34" s="133"/>
      <c r="J34" s="140"/>
    </row>
    <row r="35" spans="2:10" ht="15">
      <c r="B35" s="138" t="s">
        <v>392</v>
      </c>
      <c r="C35" s="139" t="s">
        <v>430</v>
      </c>
      <c r="D35" s="133"/>
      <c r="E35" s="133"/>
      <c r="F35" s="133"/>
      <c r="G35" s="133"/>
      <c r="H35" s="133"/>
      <c r="I35" s="133"/>
      <c r="J35" s="140"/>
    </row>
    <row r="36" spans="2:10" ht="15">
      <c r="B36" s="138" t="s">
        <v>393</v>
      </c>
      <c r="C36" s="139" t="s">
        <v>431</v>
      </c>
      <c r="D36" s="133"/>
      <c r="E36" s="133"/>
      <c r="F36" s="133"/>
      <c r="G36" s="133"/>
      <c r="H36" s="133"/>
      <c r="I36" s="133"/>
      <c r="J36" s="140"/>
    </row>
    <row r="37" spans="2:10" ht="15">
      <c r="B37" s="138" t="s">
        <v>394</v>
      </c>
      <c r="C37" s="139" t="s">
        <v>432</v>
      </c>
      <c r="D37" s="133"/>
      <c r="E37" s="133"/>
      <c r="F37" s="133"/>
      <c r="G37" s="133"/>
      <c r="H37" s="133"/>
      <c r="I37" s="133"/>
      <c r="J37" s="140"/>
    </row>
    <row r="38" spans="2:10" ht="15">
      <c r="B38" s="138" t="s">
        <v>395</v>
      </c>
      <c r="C38" s="139" t="s">
        <v>433</v>
      </c>
      <c r="D38" s="133"/>
      <c r="E38" s="133"/>
      <c r="F38" s="133"/>
      <c r="G38" s="133"/>
      <c r="H38" s="133"/>
      <c r="I38" s="133"/>
      <c r="J38" s="140"/>
    </row>
    <row r="39" spans="2:10" ht="15">
      <c r="B39" s="138" t="s">
        <v>396</v>
      </c>
      <c r="C39" s="139" t="s">
        <v>434</v>
      </c>
      <c r="D39" s="133"/>
      <c r="E39" s="133"/>
      <c r="F39" s="133"/>
      <c r="G39" s="133"/>
      <c r="H39" s="133"/>
      <c r="I39" s="133"/>
      <c r="J39" s="140"/>
    </row>
    <row r="40" spans="2:10" ht="15">
      <c r="B40" s="144" t="s">
        <v>397</v>
      </c>
      <c r="C40" s="145" t="s">
        <v>435</v>
      </c>
      <c r="D40" s="146"/>
      <c r="E40" s="146"/>
      <c r="F40" s="146"/>
      <c r="G40" s="146"/>
      <c r="H40" s="146"/>
      <c r="I40" s="146"/>
      <c r="J40" s="147"/>
    </row>
    <row r="41" spans="2:10" ht="15">
      <c r="B41" s="133"/>
      <c r="C41" s="133"/>
      <c r="D41" s="133"/>
      <c r="E41" s="133"/>
      <c r="F41" s="133"/>
      <c r="G41" s="133"/>
      <c r="H41" s="133"/>
      <c r="I41" s="133"/>
      <c r="J41" s="133"/>
    </row>
    <row r="42" spans="1:11" ht="15">
      <c r="A42" t="s">
        <v>436</v>
      </c>
      <c r="B42" s="133"/>
      <c r="C42" s="92"/>
      <c r="D42" s="92"/>
      <c r="E42" s="92"/>
      <c r="F42" s="282"/>
      <c r="G42" s="92"/>
      <c r="H42" s="92"/>
      <c r="I42" s="92"/>
      <c r="J42" s="92"/>
      <c r="K42" s="92"/>
    </row>
    <row r="43" spans="1:11" ht="15">
      <c r="A43" t="s">
        <v>436</v>
      </c>
      <c r="B43" s="133"/>
      <c r="C43" s="92"/>
      <c r="D43" s="92"/>
      <c r="E43" s="92"/>
      <c r="F43" s="282"/>
      <c r="G43" s="92"/>
      <c r="H43" s="92"/>
      <c r="I43" s="92"/>
      <c r="J43" s="92"/>
      <c r="K43" s="92"/>
    </row>
  </sheetData>
  <sheetProtection algorithmName="SHA-512" hashValue="ExvJ5Tq6WLGRdh8y5QNRENe5d2nqIVyZ4jmVsw0KUvxKiRpB4tttBOI992h9jZ2kznLxJI0zZyd+UK1irymKyw==" saltValue="ALUyCQt6ZNRXGpniYG6JsA==" spinCount="100000" sheet="1" objects="1" scenarios="1"/>
  <mergeCells count="7">
    <mergeCell ref="C33:J33"/>
    <mergeCell ref="C30:J30"/>
    <mergeCell ref="G1:J2"/>
    <mergeCell ref="G7:H7"/>
    <mergeCell ref="J8:J20"/>
    <mergeCell ref="C26:J26"/>
    <mergeCell ref="C27:J2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E9938-727B-4EFF-9D5C-9EEA746303E7}">
  <sheetPr>
    <pageSetUpPr fitToPage="1"/>
  </sheetPr>
  <dimension ref="B1:R191"/>
  <sheetViews>
    <sheetView zoomScale="75" zoomScaleNormal="75" workbookViewId="0" topLeftCell="A1">
      <selection activeCell="F130" sqref="F130"/>
    </sheetView>
  </sheetViews>
  <sheetFormatPr defaultColWidth="9.140625" defaultRowHeight="15"/>
  <cols>
    <col min="1" max="1" width="4.7109375" style="0" customWidth="1"/>
    <col min="3" max="3" width="54.00390625" style="0" customWidth="1"/>
    <col min="4" max="4" width="36.00390625" style="149" customWidth="1"/>
    <col min="5" max="5" width="14.57421875" style="0" customWidth="1"/>
    <col min="6" max="6" width="12.7109375" style="0" customWidth="1"/>
    <col min="7" max="7" width="10.7109375" style="0" customWidth="1"/>
    <col min="10" max="10" width="9.8515625" style="0" customWidth="1"/>
    <col min="13" max="13" width="11.7109375" style="0" customWidth="1"/>
    <col min="14" max="14" width="14.57421875" style="0" customWidth="1"/>
    <col min="15" max="15" width="16.7109375" style="0" customWidth="1"/>
    <col min="16" max="16" width="10.7109375" style="0" bestFit="1" customWidth="1"/>
    <col min="18" max="18" width="57.28125" style="0" customWidth="1"/>
  </cols>
  <sheetData>
    <row r="1" spans="2:18" ht="24.6" customHeight="1">
      <c r="B1" s="92"/>
      <c r="C1" s="92"/>
      <c r="D1" s="148"/>
      <c r="E1" s="92"/>
      <c r="F1" s="139"/>
      <c r="G1" s="92"/>
      <c r="H1" s="92"/>
      <c r="I1" s="92"/>
      <c r="J1" s="92"/>
      <c r="K1" s="92"/>
      <c r="L1" s="92"/>
      <c r="M1" s="92"/>
      <c r="N1" s="92"/>
      <c r="O1" s="92"/>
      <c r="P1" s="92"/>
      <c r="Q1" s="92"/>
      <c r="R1" s="150" t="s">
        <v>438</v>
      </c>
    </row>
    <row r="2" spans="2:18" ht="24.75" customHeight="1" hidden="1">
      <c r="B2" s="92"/>
      <c r="C2" s="92"/>
      <c r="D2" s="148"/>
      <c r="E2" s="92"/>
      <c r="F2" s="139"/>
      <c r="G2" s="92"/>
      <c r="H2" s="92"/>
      <c r="I2" s="92"/>
      <c r="J2" s="92"/>
      <c r="K2" s="92"/>
      <c r="L2" s="92"/>
      <c r="M2" s="92"/>
      <c r="N2" s="92"/>
      <c r="O2" s="92"/>
      <c r="P2" s="92"/>
      <c r="Q2" s="92"/>
      <c r="R2" s="150"/>
    </row>
    <row r="3" spans="2:18" ht="24.75" customHeight="1" hidden="1">
      <c r="B3" s="92"/>
      <c r="C3" s="92"/>
      <c r="D3" s="148"/>
      <c r="E3" s="92"/>
      <c r="F3" s="139"/>
      <c r="G3" s="92"/>
      <c r="H3" s="92"/>
      <c r="I3" s="92"/>
      <c r="J3" s="92"/>
      <c r="K3" s="92"/>
      <c r="L3" s="92"/>
      <c r="M3" s="92"/>
      <c r="N3" s="92"/>
      <c r="O3" s="92"/>
      <c r="P3" s="92"/>
      <c r="Q3" s="92"/>
      <c r="R3" s="150"/>
    </row>
    <row r="4" spans="2:18" ht="24.75" customHeight="1" hidden="1">
      <c r="B4" s="92"/>
      <c r="C4" s="92"/>
      <c r="D4" s="148"/>
      <c r="E4" s="92"/>
      <c r="F4" s="139"/>
      <c r="G4" s="92"/>
      <c r="H4" s="92"/>
      <c r="I4" s="92"/>
      <c r="J4" s="92"/>
      <c r="K4" s="92"/>
      <c r="L4" s="92"/>
      <c r="M4" s="92"/>
      <c r="N4" s="92"/>
      <c r="O4" s="92"/>
      <c r="P4" s="92"/>
      <c r="Q4" s="92"/>
      <c r="R4" s="150"/>
    </row>
    <row r="5" spans="2:18" ht="24.75" customHeight="1" hidden="1">
      <c r="B5" s="92"/>
      <c r="C5" s="92"/>
      <c r="D5" s="148"/>
      <c r="E5" s="92"/>
      <c r="F5" s="139"/>
      <c r="G5" s="92"/>
      <c r="H5" s="92"/>
      <c r="I5" s="92"/>
      <c r="J5" s="92"/>
      <c r="K5" s="92"/>
      <c r="L5" s="92"/>
      <c r="M5" s="92"/>
      <c r="N5" s="92"/>
      <c r="O5" s="92"/>
      <c r="P5" s="92"/>
      <c r="Q5" s="92"/>
      <c r="R5" s="150"/>
    </row>
    <row r="6" spans="2:18" ht="24.75" customHeight="1" hidden="1">
      <c r="B6" s="92"/>
      <c r="C6" s="92"/>
      <c r="D6" s="148"/>
      <c r="E6" s="92"/>
      <c r="F6" s="139"/>
      <c r="G6" s="92"/>
      <c r="H6" s="92"/>
      <c r="I6" s="92"/>
      <c r="J6" s="92"/>
      <c r="K6" s="92"/>
      <c r="L6" s="92"/>
      <c r="M6" s="92"/>
      <c r="N6" s="92"/>
      <c r="O6" s="92"/>
      <c r="P6" s="92"/>
      <c r="Q6" s="92"/>
      <c r="R6" s="150"/>
    </row>
    <row r="7" spans="2:18" ht="24.75" customHeight="1" hidden="1">
      <c r="B7" s="92"/>
      <c r="C7" s="92"/>
      <c r="D7" s="148"/>
      <c r="E7" s="92"/>
      <c r="F7" s="139"/>
      <c r="G7" s="92"/>
      <c r="H7" s="92"/>
      <c r="I7" s="92"/>
      <c r="J7" s="92"/>
      <c r="K7" s="92"/>
      <c r="L7" s="92"/>
      <c r="M7" s="92"/>
      <c r="N7" s="92"/>
      <c r="O7" s="92"/>
      <c r="P7" s="92"/>
      <c r="Q7" s="92"/>
      <c r="R7" s="150"/>
    </row>
    <row r="8" spans="2:18" ht="24.75" customHeight="1" hidden="1">
      <c r="B8" s="92"/>
      <c r="C8" s="92"/>
      <c r="D8" s="148"/>
      <c r="E8" s="92"/>
      <c r="F8" s="139"/>
      <c r="G8" s="92"/>
      <c r="H8" s="92"/>
      <c r="I8" s="92"/>
      <c r="J8" s="92"/>
      <c r="K8" s="92"/>
      <c r="L8" s="92"/>
      <c r="M8" s="92"/>
      <c r="N8" s="92"/>
      <c r="O8" s="92"/>
      <c r="P8" s="92"/>
      <c r="Q8" s="92"/>
      <c r="R8" s="150"/>
    </row>
    <row r="9" spans="2:18" ht="15" hidden="1">
      <c r="B9" s="94"/>
      <c r="C9" s="92"/>
      <c r="D9" s="148"/>
      <c r="E9" s="92"/>
      <c r="F9" s="139"/>
      <c r="G9" s="92"/>
      <c r="H9" s="92"/>
      <c r="I9" s="92"/>
      <c r="J9" s="92"/>
      <c r="K9" s="92"/>
      <c r="L9" s="92"/>
      <c r="M9" s="92"/>
      <c r="N9" s="92"/>
      <c r="O9" s="92"/>
      <c r="P9" s="92"/>
      <c r="Q9" s="92"/>
      <c r="R9" s="92"/>
    </row>
    <row r="10" spans="2:18" ht="15">
      <c r="B10" s="94" t="s">
        <v>373</v>
      </c>
      <c r="C10" s="92"/>
      <c r="D10" s="148"/>
      <c r="E10" s="92"/>
      <c r="F10" s="139"/>
      <c r="G10" s="92"/>
      <c r="H10" s="92"/>
      <c r="I10" s="92"/>
      <c r="J10" s="92"/>
      <c r="K10" s="92"/>
      <c r="L10" s="92"/>
      <c r="M10" s="92"/>
      <c r="N10" s="92"/>
      <c r="O10" s="92"/>
      <c r="P10" s="92"/>
      <c r="Q10" s="92"/>
      <c r="R10" s="92"/>
    </row>
    <row r="11" spans="2:18" ht="15">
      <c r="B11" s="94" t="s">
        <v>439</v>
      </c>
      <c r="C11" s="92"/>
      <c r="D11" s="148"/>
      <c r="E11" s="92"/>
      <c r="F11" s="139"/>
      <c r="G11" s="92"/>
      <c r="H11" s="92"/>
      <c r="I11" s="92"/>
      <c r="J11" s="92"/>
      <c r="K11" s="92"/>
      <c r="L11" s="92"/>
      <c r="M11" s="92"/>
      <c r="N11" s="92"/>
      <c r="O11" s="92"/>
      <c r="P11" s="92"/>
      <c r="Q11" s="92"/>
      <c r="R11" s="92"/>
    </row>
    <row r="12" spans="2:18" ht="6" customHeight="1">
      <c r="B12" s="92"/>
      <c r="C12" s="92"/>
      <c r="D12" s="148"/>
      <c r="E12" s="92"/>
      <c r="F12" s="139"/>
      <c r="G12" s="92"/>
      <c r="H12" s="92"/>
      <c r="I12" s="92"/>
      <c r="J12" s="92"/>
      <c r="K12" s="92"/>
      <c r="L12" s="92"/>
      <c r="M12" s="92"/>
      <c r="N12" s="92"/>
      <c r="O12" s="92"/>
      <c r="P12" s="92"/>
      <c r="Q12" s="92"/>
      <c r="R12" s="92"/>
    </row>
    <row r="13" spans="2:18" ht="15">
      <c r="B13" s="96" t="s">
        <v>375</v>
      </c>
      <c r="C13" s="96" t="s">
        <v>440</v>
      </c>
      <c r="D13" s="95" t="s">
        <v>441</v>
      </c>
      <c r="E13" s="95" t="s">
        <v>442</v>
      </c>
      <c r="F13" s="96" t="s">
        <v>380</v>
      </c>
      <c r="G13" s="96" t="s">
        <v>381</v>
      </c>
      <c r="H13" s="96" t="s">
        <v>382</v>
      </c>
      <c r="I13" s="96" t="s">
        <v>383</v>
      </c>
      <c r="J13" s="96" t="s">
        <v>443</v>
      </c>
      <c r="K13" s="96" t="s">
        <v>444</v>
      </c>
      <c r="L13" s="96" t="s">
        <v>445</v>
      </c>
      <c r="M13" s="96" t="s">
        <v>446</v>
      </c>
      <c r="N13" s="96" t="s">
        <v>385</v>
      </c>
      <c r="O13" s="96" t="s">
        <v>386</v>
      </c>
      <c r="P13" s="92"/>
      <c r="Q13" s="96" t="s">
        <v>375</v>
      </c>
      <c r="R13" s="96" t="s">
        <v>387</v>
      </c>
    </row>
    <row r="14" spans="2:18" ht="15">
      <c r="B14" s="96" t="s">
        <v>388</v>
      </c>
      <c r="C14" s="96" t="s">
        <v>389</v>
      </c>
      <c r="D14" s="151" t="s">
        <v>390</v>
      </c>
      <c r="E14" s="96" t="s">
        <v>391</v>
      </c>
      <c r="F14" s="286" t="s">
        <v>392</v>
      </c>
      <c r="G14" s="286"/>
      <c r="H14" s="286"/>
      <c r="I14" s="286"/>
      <c r="J14" s="286"/>
      <c r="K14" s="286"/>
      <c r="L14" s="96"/>
      <c r="M14" s="96"/>
      <c r="N14" s="96" t="s">
        <v>393</v>
      </c>
      <c r="O14" s="96" t="s">
        <v>394</v>
      </c>
      <c r="P14" s="92"/>
      <c r="Q14" s="96" t="s">
        <v>395</v>
      </c>
      <c r="R14" s="96" t="s">
        <v>397</v>
      </c>
    </row>
    <row r="15" spans="2:18" ht="14.45" customHeight="1">
      <c r="B15" s="127" t="s">
        <v>447</v>
      </c>
      <c r="C15" s="127" t="s">
        <v>11</v>
      </c>
      <c r="D15" s="126">
        <v>0</v>
      </c>
      <c r="E15" s="127">
        <v>0</v>
      </c>
      <c r="F15" s="127">
        <v>0</v>
      </c>
      <c r="G15" s="127">
        <v>0</v>
      </c>
      <c r="H15" s="127">
        <v>0</v>
      </c>
      <c r="I15" s="127">
        <v>0</v>
      </c>
      <c r="J15" s="127">
        <v>0</v>
      </c>
      <c r="K15" s="127">
        <v>0</v>
      </c>
      <c r="L15" s="127">
        <v>0</v>
      </c>
      <c r="M15" s="127">
        <v>0</v>
      </c>
      <c r="N15" s="127">
        <v>0</v>
      </c>
      <c r="O15" s="290" t="s">
        <v>399</v>
      </c>
      <c r="P15" s="92"/>
      <c r="Q15" s="152" t="s">
        <v>380</v>
      </c>
      <c r="R15" s="153" t="s">
        <v>448</v>
      </c>
    </row>
    <row r="16" spans="2:18" ht="15">
      <c r="B16" s="106" t="s">
        <v>449</v>
      </c>
      <c r="C16" s="106" t="s">
        <v>450</v>
      </c>
      <c r="D16" s="154"/>
      <c r="E16" s="106"/>
      <c r="F16" s="106"/>
      <c r="G16" s="106"/>
      <c r="H16" s="106"/>
      <c r="I16" s="106"/>
      <c r="J16" s="106"/>
      <c r="K16" s="106"/>
      <c r="L16" s="106"/>
      <c r="M16" s="106"/>
      <c r="N16" s="99">
        <v>0</v>
      </c>
      <c r="O16" s="291"/>
      <c r="P16" s="92"/>
      <c r="Q16" s="152" t="s">
        <v>381</v>
      </c>
      <c r="R16" s="153" t="s">
        <v>451</v>
      </c>
    </row>
    <row r="17" spans="2:18" ht="15">
      <c r="B17" s="106" t="s">
        <v>452</v>
      </c>
      <c r="C17" s="106" t="s">
        <v>453</v>
      </c>
      <c r="D17" s="154"/>
      <c r="E17" s="106"/>
      <c r="F17" s="106"/>
      <c r="G17" s="106"/>
      <c r="H17" s="106"/>
      <c r="I17" s="106"/>
      <c r="J17" s="106"/>
      <c r="K17" s="106"/>
      <c r="L17" s="106"/>
      <c r="M17" s="106"/>
      <c r="N17" s="99">
        <v>0</v>
      </c>
      <c r="O17" s="291"/>
      <c r="P17" s="92"/>
      <c r="Q17" s="155" t="s">
        <v>382</v>
      </c>
      <c r="R17" s="156" t="s">
        <v>454</v>
      </c>
    </row>
    <row r="18" spans="2:18" ht="15">
      <c r="B18" s="127" t="s">
        <v>455</v>
      </c>
      <c r="C18" s="127" t="s">
        <v>12</v>
      </c>
      <c r="D18" s="126"/>
      <c r="E18" s="127">
        <v>999601.9900000001</v>
      </c>
      <c r="F18" s="127">
        <v>0</v>
      </c>
      <c r="G18" s="127">
        <v>0</v>
      </c>
      <c r="H18" s="127">
        <v>0</v>
      </c>
      <c r="I18" s="127">
        <v>0</v>
      </c>
      <c r="J18" s="127">
        <v>0</v>
      </c>
      <c r="K18" s="127">
        <v>0</v>
      </c>
      <c r="L18" s="127">
        <v>0</v>
      </c>
      <c r="M18" s="127">
        <v>0</v>
      </c>
      <c r="N18" s="127">
        <v>999601.9900000001</v>
      </c>
      <c r="O18" s="291"/>
      <c r="P18" s="92"/>
      <c r="Q18" s="155" t="s">
        <v>383</v>
      </c>
      <c r="R18" s="156" t="s">
        <v>456</v>
      </c>
    </row>
    <row r="19" spans="2:18" ht="15">
      <c r="B19" s="106" t="s">
        <v>457</v>
      </c>
      <c r="C19" s="106" t="s">
        <v>458</v>
      </c>
      <c r="D19" s="154" t="s">
        <v>459</v>
      </c>
      <c r="E19" s="106">
        <v>347290.9</v>
      </c>
      <c r="F19" s="106"/>
      <c r="G19" s="106"/>
      <c r="H19" s="106"/>
      <c r="I19" s="106"/>
      <c r="J19" s="106"/>
      <c r="K19" s="106"/>
      <c r="L19" s="106"/>
      <c r="M19" s="106"/>
      <c r="N19" s="99">
        <v>347290.9</v>
      </c>
      <c r="O19" s="291"/>
      <c r="P19" s="92"/>
      <c r="Q19" s="155" t="s">
        <v>443</v>
      </c>
      <c r="R19" s="156" t="s">
        <v>460</v>
      </c>
    </row>
    <row r="20" spans="2:18" ht="15">
      <c r="B20" s="106" t="s">
        <v>461</v>
      </c>
      <c r="C20" s="106" t="s">
        <v>462</v>
      </c>
      <c r="D20" s="154">
        <v>601101005</v>
      </c>
      <c r="E20" s="106">
        <v>17962.59</v>
      </c>
      <c r="F20" s="106"/>
      <c r="G20" s="106"/>
      <c r="H20" s="106"/>
      <c r="I20" s="106"/>
      <c r="J20" s="106"/>
      <c r="K20" s="106"/>
      <c r="L20" s="106"/>
      <c r="M20" s="106"/>
      <c r="N20" s="99">
        <v>17962.59</v>
      </c>
      <c r="O20" s="291"/>
      <c r="P20" s="92"/>
      <c r="Q20" s="155" t="s">
        <v>444</v>
      </c>
      <c r="R20" s="156" t="s">
        <v>463</v>
      </c>
    </row>
    <row r="21" spans="2:18" ht="25.15" customHeight="1">
      <c r="B21" s="106" t="s">
        <v>464</v>
      </c>
      <c r="C21" s="106" t="s">
        <v>465</v>
      </c>
      <c r="D21" s="154">
        <v>601101001</v>
      </c>
      <c r="E21" s="106">
        <v>601657.1</v>
      </c>
      <c r="F21" s="106"/>
      <c r="G21" s="106"/>
      <c r="H21" s="106"/>
      <c r="I21" s="106"/>
      <c r="J21" s="106"/>
      <c r="K21" s="106"/>
      <c r="L21" s="106"/>
      <c r="M21" s="106"/>
      <c r="N21" s="99">
        <v>601657.1</v>
      </c>
      <c r="O21" s="291"/>
      <c r="P21" s="92"/>
      <c r="Q21" s="157" t="s">
        <v>445</v>
      </c>
      <c r="R21" s="158" t="s">
        <v>466</v>
      </c>
    </row>
    <row r="22" spans="2:18" ht="26.45" customHeight="1">
      <c r="B22" s="106" t="s">
        <v>467</v>
      </c>
      <c r="C22" s="106" t="s">
        <v>468</v>
      </c>
      <c r="D22" s="154">
        <v>601101003</v>
      </c>
      <c r="E22" s="106">
        <v>0</v>
      </c>
      <c r="F22" s="106"/>
      <c r="G22" s="106"/>
      <c r="H22" s="106"/>
      <c r="I22" s="106"/>
      <c r="J22" s="106"/>
      <c r="K22" s="106"/>
      <c r="L22" s="106"/>
      <c r="M22" s="106"/>
      <c r="N22" s="99">
        <v>0</v>
      </c>
      <c r="O22" s="291"/>
      <c r="P22" s="92"/>
      <c r="Q22" s="157" t="s">
        <v>446</v>
      </c>
      <c r="R22" s="158" t="s">
        <v>469</v>
      </c>
    </row>
    <row r="23" spans="2:18" ht="15">
      <c r="B23" s="106" t="s">
        <v>470</v>
      </c>
      <c r="C23" s="106" t="s">
        <v>471</v>
      </c>
      <c r="D23" s="154">
        <v>601101004</v>
      </c>
      <c r="E23" s="106">
        <v>32691.4</v>
      </c>
      <c r="F23" s="106"/>
      <c r="G23" s="106"/>
      <c r="H23" s="106"/>
      <c r="I23" s="106"/>
      <c r="J23" s="106"/>
      <c r="K23" s="106"/>
      <c r="L23" s="106"/>
      <c r="M23" s="106"/>
      <c r="N23" s="99">
        <v>32691.4</v>
      </c>
      <c r="O23" s="291"/>
      <c r="P23" s="92"/>
      <c r="Q23" s="92"/>
      <c r="R23" s="92"/>
    </row>
    <row r="24" spans="2:15" ht="15">
      <c r="B24" s="106" t="s">
        <v>472</v>
      </c>
      <c r="C24" s="106" t="s">
        <v>473</v>
      </c>
      <c r="D24" s="154">
        <v>601101006</v>
      </c>
      <c r="E24" s="106">
        <v>0</v>
      </c>
      <c r="F24" s="106"/>
      <c r="G24" s="106"/>
      <c r="H24" s="106"/>
      <c r="I24" s="106"/>
      <c r="J24" s="106"/>
      <c r="K24" s="106"/>
      <c r="L24" s="106"/>
      <c r="M24" s="106"/>
      <c r="N24" s="99">
        <v>0</v>
      </c>
      <c r="O24" s="291"/>
    </row>
    <row r="25" spans="2:15" ht="15">
      <c r="B25" s="106" t="s">
        <v>474</v>
      </c>
      <c r="C25" s="106" t="s">
        <v>475</v>
      </c>
      <c r="D25" s="154" t="s">
        <v>476</v>
      </c>
      <c r="E25" s="106">
        <v>0</v>
      </c>
      <c r="F25" s="106"/>
      <c r="G25" s="106"/>
      <c r="H25" s="106"/>
      <c r="I25" s="106"/>
      <c r="J25" s="106"/>
      <c r="K25" s="106"/>
      <c r="L25" s="106"/>
      <c r="M25" s="106"/>
      <c r="N25" s="99">
        <v>0</v>
      </c>
      <c r="O25" s="291"/>
    </row>
    <row r="26" spans="2:15" ht="15">
      <c r="B26" s="127" t="s">
        <v>477</v>
      </c>
      <c r="C26" s="127" t="s">
        <v>13</v>
      </c>
      <c r="D26" s="126"/>
      <c r="E26" s="127">
        <v>75341.75</v>
      </c>
      <c r="F26" s="127">
        <v>0</v>
      </c>
      <c r="G26" s="127">
        <v>0</v>
      </c>
      <c r="H26" s="127">
        <v>0</v>
      </c>
      <c r="I26" s="127">
        <v>0</v>
      </c>
      <c r="J26" s="127">
        <v>0</v>
      </c>
      <c r="K26" s="127">
        <v>0</v>
      </c>
      <c r="L26" s="127">
        <v>0</v>
      </c>
      <c r="M26" s="127">
        <v>0</v>
      </c>
      <c r="N26" s="127">
        <v>75341.75</v>
      </c>
      <c r="O26" s="291"/>
    </row>
    <row r="27" spans="2:15" ht="15">
      <c r="B27" s="106" t="s">
        <v>478</v>
      </c>
      <c r="C27" s="106" t="s">
        <v>479</v>
      </c>
      <c r="D27" s="154" t="s">
        <v>480</v>
      </c>
      <c r="E27" s="106">
        <v>75341.75</v>
      </c>
      <c r="F27" s="106"/>
      <c r="G27" s="106"/>
      <c r="H27" s="106"/>
      <c r="I27" s="106"/>
      <c r="J27" s="106"/>
      <c r="K27" s="106"/>
      <c r="L27" s="106"/>
      <c r="M27" s="106"/>
      <c r="N27" s="99">
        <v>75341.75</v>
      </c>
      <c r="O27" s="291"/>
    </row>
    <row r="28" spans="2:15" ht="15">
      <c r="B28" s="106" t="s">
        <v>481</v>
      </c>
      <c r="C28" s="106" t="s">
        <v>482</v>
      </c>
      <c r="D28" s="154"/>
      <c r="E28" s="106"/>
      <c r="F28" s="106"/>
      <c r="G28" s="106"/>
      <c r="H28" s="106"/>
      <c r="I28" s="106"/>
      <c r="J28" s="106"/>
      <c r="K28" s="106"/>
      <c r="L28" s="106"/>
      <c r="M28" s="106"/>
      <c r="N28" s="99">
        <v>0</v>
      </c>
      <c r="O28" s="291"/>
    </row>
    <row r="29" spans="2:15" ht="15">
      <c r="B29" s="127" t="s">
        <v>483</v>
      </c>
      <c r="C29" s="127" t="s">
        <v>14</v>
      </c>
      <c r="D29" s="126"/>
      <c r="E29" s="127">
        <v>1934.77</v>
      </c>
      <c r="F29" s="127">
        <v>0</v>
      </c>
      <c r="G29" s="127">
        <v>0</v>
      </c>
      <c r="H29" s="127">
        <v>-144.46</v>
      </c>
      <c r="I29" s="127">
        <v>144.46</v>
      </c>
      <c r="J29" s="127">
        <v>0</v>
      </c>
      <c r="K29" s="127">
        <v>0</v>
      </c>
      <c r="L29" s="127">
        <v>0</v>
      </c>
      <c r="M29" s="127">
        <v>0</v>
      </c>
      <c r="N29" s="127">
        <v>1934.77</v>
      </c>
      <c r="O29" s="291"/>
    </row>
    <row r="30" spans="2:17" ht="28.15" customHeight="1">
      <c r="B30" s="106" t="s">
        <v>484</v>
      </c>
      <c r="C30" s="106" t="s">
        <v>485</v>
      </c>
      <c r="D30" s="103" t="s">
        <v>486</v>
      </c>
      <c r="E30" s="106">
        <v>1934.77</v>
      </c>
      <c r="F30" s="99">
        <v>0</v>
      </c>
      <c r="G30" s="99">
        <v>0</v>
      </c>
      <c r="H30" s="99">
        <v>-144.46</v>
      </c>
      <c r="I30" s="99">
        <v>0</v>
      </c>
      <c r="J30" s="99">
        <v>0</v>
      </c>
      <c r="K30" s="99">
        <v>0</v>
      </c>
      <c r="L30" s="106"/>
      <c r="M30" s="106"/>
      <c r="N30" s="99">
        <v>1790.31</v>
      </c>
      <c r="O30" s="291"/>
      <c r="P30" s="159">
        <v>-0.07466520568336288</v>
      </c>
      <c r="Q30" t="s">
        <v>487</v>
      </c>
    </row>
    <row r="31" spans="2:17" ht="15">
      <c r="B31" s="106" t="s">
        <v>488</v>
      </c>
      <c r="C31" s="106" t="s">
        <v>489</v>
      </c>
      <c r="D31" s="103" t="s">
        <v>490</v>
      </c>
      <c r="E31" s="106">
        <v>0</v>
      </c>
      <c r="F31" s="99">
        <v>0</v>
      </c>
      <c r="G31" s="99">
        <v>0</v>
      </c>
      <c r="H31" s="99">
        <v>0</v>
      </c>
      <c r="I31" s="99">
        <v>144.46</v>
      </c>
      <c r="J31" s="99">
        <v>0</v>
      </c>
      <c r="K31" s="99">
        <v>0</v>
      </c>
      <c r="L31" s="106"/>
      <c r="M31" s="106"/>
      <c r="N31" s="99">
        <v>144.46</v>
      </c>
      <c r="O31" s="291"/>
      <c r="P31" s="160">
        <v>1</v>
      </c>
      <c r="Q31" t="s">
        <v>456</v>
      </c>
    </row>
    <row r="32" spans="2:15" ht="15">
      <c r="B32" s="106" t="s">
        <v>491</v>
      </c>
      <c r="C32" s="106" t="s">
        <v>492</v>
      </c>
      <c r="D32" s="154"/>
      <c r="E32" s="106"/>
      <c r="F32" s="106"/>
      <c r="G32" s="106"/>
      <c r="H32" s="106"/>
      <c r="I32" s="106"/>
      <c r="J32" s="106"/>
      <c r="K32" s="106"/>
      <c r="L32" s="106"/>
      <c r="M32" s="106"/>
      <c r="N32" s="99">
        <v>0</v>
      </c>
      <c r="O32" s="291"/>
    </row>
    <row r="33" spans="2:15" ht="15">
      <c r="B33" s="127" t="s">
        <v>493</v>
      </c>
      <c r="C33" s="127" t="s">
        <v>15</v>
      </c>
      <c r="D33" s="126"/>
      <c r="E33" s="127"/>
      <c r="F33" s="127">
        <v>0</v>
      </c>
      <c r="G33" s="127">
        <v>0</v>
      </c>
      <c r="H33" s="127">
        <v>0</v>
      </c>
      <c r="I33" s="127">
        <v>0</v>
      </c>
      <c r="J33" s="127">
        <v>0</v>
      </c>
      <c r="K33" s="127">
        <v>0</v>
      </c>
      <c r="L33" s="127">
        <v>0</v>
      </c>
      <c r="M33" s="127">
        <v>0</v>
      </c>
      <c r="N33" s="127">
        <v>0</v>
      </c>
      <c r="O33" s="291"/>
    </row>
    <row r="34" spans="2:15" ht="15">
      <c r="B34" s="106" t="s">
        <v>494</v>
      </c>
      <c r="C34" s="106" t="s">
        <v>495</v>
      </c>
      <c r="D34" s="154"/>
      <c r="E34" s="106"/>
      <c r="F34" s="106"/>
      <c r="G34" s="106"/>
      <c r="H34" s="106"/>
      <c r="I34" s="106"/>
      <c r="J34" s="106"/>
      <c r="K34" s="106"/>
      <c r="L34" s="106"/>
      <c r="M34" s="106"/>
      <c r="N34" s="99">
        <v>0</v>
      </c>
      <c r="O34" s="291"/>
    </row>
    <row r="35" spans="2:15" ht="15">
      <c r="B35" s="106" t="s">
        <v>496</v>
      </c>
      <c r="C35" s="106" t="s">
        <v>497</v>
      </c>
      <c r="D35" s="154"/>
      <c r="E35" s="106"/>
      <c r="F35" s="106"/>
      <c r="G35" s="106"/>
      <c r="H35" s="106"/>
      <c r="I35" s="106"/>
      <c r="J35" s="106"/>
      <c r="K35" s="106"/>
      <c r="L35" s="106"/>
      <c r="M35" s="106"/>
      <c r="N35" s="99">
        <v>0</v>
      </c>
      <c r="O35" s="291"/>
    </row>
    <row r="36" spans="2:15" ht="15">
      <c r="B36" s="127" t="s">
        <v>498</v>
      </c>
      <c r="C36" s="127" t="s">
        <v>16</v>
      </c>
      <c r="D36" s="126"/>
      <c r="E36" s="127">
        <v>4876.02</v>
      </c>
      <c r="F36" s="127">
        <v>0</v>
      </c>
      <c r="G36" s="127">
        <v>0</v>
      </c>
      <c r="H36" s="127">
        <v>0</v>
      </c>
      <c r="I36" s="127">
        <v>0</v>
      </c>
      <c r="J36" s="127">
        <v>0</v>
      </c>
      <c r="K36" s="127">
        <v>0</v>
      </c>
      <c r="L36" s="127">
        <v>0</v>
      </c>
      <c r="M36" s="127">
        <v>0</v>
      </c>
      <c r="N36" s="127">
        <v>4876.02</v>
      </c>
      <c r="O36" s="291"/>
    </row>
    <row r="37" spans="2:15" ht="15">
      <c r="B37" s="106" t="s">
        <v>499</v>
      </c>
      <c r="C37" s="106" t="s">
        <v>500</v>
      </c>
      <c r="D37" s="154"/>
      <c r="E37" s="106"/>
      <c r="F37" s="106"/>
      <c r="G37" s="106"/>
      <c r="H37" s="106"/>
      <c r="I37" s="106"/>
      <c r="J37" s="106"/>
      <c r="K37" s="106"/>
      <c r="L37" s="106"/>
      <c r="M37" s="106"/>
      <c r="N37" s="99">
        <v>0</v>
      </c>
      <c r="O37" s="291"/>
    </row>
    <row r="38" spans="2:15" ht="15">
      <c r="B38" s="106" t="s">
        <v>501</v>
      </c>
      <c r="C38" s="106" t="s">
        <v>502</v>
      </c>
      <c r="D38" s="154" t="s">
        <v>503</v>
      </c>
      <c r="E38" s="106">
        <v>1674.3600000000001</v>
      </c>
      <c r="F38" s="106"/>
      <c r="G38" s="106"/>
      <c r="H38" s="106"/>
      <c r="I38" s="106"/>
      <c r="J38" s="106"/>
      <c r="K38" s="106"/>
      <c r="L38" s="106"/>
      <c r="M38" s="106"/>
      <c r="N38" s="99">
        <v>1674.3600000000001</v>
      </c>
      <c r="O38" s="291"/>
    </row>
    <row r="39" spans="2:15" ht="15">
      <c r="B39" s="106" t="s">
        <v>504</v>
      </c>
      <c r="C39" s="106" t="s">
        <v>505</v>
      </c>
      <c r="D39" s="154" t="s">
        <v>506</v>
      </c>
      <c r="E39" s="106">
        <v>753.2399999999999</v>
      </c>
      <c r="F39" s="106"/>
      <c r="G39" s="106"/>
      <c r="H39" s="106"/>
      <c r="I39" s="106"/>
      <c r="J39" s="106"/>
      <c r="K39" s="106"/>
      <c r="L39" s="106"/>
      <c r="M39" s="106"/>
      <c r="N39" s="99">
        <v>753.2399999999999</v>
      </c>
      <c r="O39" s="291"/>
    </row>
    <row r="40" spans="2:15" ht="15">
      <c r="B40" s="106" t="s">
        <v>507</v>
      </c>
      <c r="C40" s="106" t="s">
        <v>508</v>
      </c>
      <c r="D40" s="154">
        <v>601122</v>
      </c>
      <c r="E40" s="106">
        <v>2448.42</v>
      </c>
      <c r="F40" s="106"/>
      <c r="G40" s="106"/>
      <c r="H40" s="106"/>
      <c r="I40" s="106"/>
      <c r="J40" s="106"/>
      <c r="K40" s="106"/>
      <c r="L40" s="106"/>
      <c r="M40" s="106"/>
      <c r="N40" s="99">
        <v>2448.42</v>
      </c>
      <c r="O40" s="291"/>
    </row>
    <row r="41" spans="2:15" ht="14.45" customHeight="1" hidden="1">
      <c r="B41" s="106" t="s">
        <v>509</v>
      </c>
      <c r="C41" s="106" t="s">
        <v>510</v>
      </c>
      <c r="D41" s="154">
        <v>0</v>
      </c>
      <c r="E41" s="106">
        <v>0</v>
      </c>
      <c r="F41" s="106">
        <v>0</v>
      </c>
      <c r="G41" s="106">
        <v>0</v>
      </c>
      <c r="H41" s="106">
        <v>0</v>
      </c>
      <c r="I41" s="106">
        <v>0</v>
      </c>
      <c r="J41" s="106">
        <v>0</v>
      </c>
      <c r="K41" s="106">
        <v>0</v>
      </c>
      <c r="L41" s="106"/>
      <c r="M41" s="106"/>
      <c r="N41" s="99">
        <v>0</v>
      </c>
      <c r="O41" s="291"/>
    </row>
    <row r="42" spans="2:15" ht="14.45" customHeight="1" hidden="1">
      <c r="B42" s="106" t="s">
        <v>511</v>
      </c>
      <c r="C42" s="106" t="s">
        <v>512</v>
      </c>
      <c r="D42" s="154">
        <v>0</v>
      </c>
      <c r="E42" s="106">
        <v>0</v>
      </c>
      <c r="F42" s="106">
        <v>0</v>
      </c>
      <c r="G42" s="106">
        <v>0</v>
      </c>
      <c r="H42" s="106">
        <v>0</v>
      </c>
      <c r="I42" s="106">
        <v>0</v>
      </c>
      <c r="J42" s="106">
        <v>0</v>
      </c>
      <c r="K42" s="106">
        <v>0</v>
      </c>
      <c r="L42" s="106"/>
      <c r="M42" s="106"/>
      <c r="N42" s="99">
        <v>0</v>
      </c>
      <c r="O42" s="291"/>
    </row>
    <row r="43" spans="2:17" ht="15">
      <c r="B43" s="127" t="s">
        <v>513</v>
      </c>
      <c r="C43" s="127" t="s">
        <v>17</v>
      </c>
      <c r="D43" s="161" t="s">
        <v>514</v>
      </c>
      <c r="E43" s="127">
        <v>234993.52999999997</v>
      </c>
      <c r="F43" s="127">
        <v>-234993.52999999997</v>
      </c>
      <c r="G43" s="127">
        <v>319217.8600000001</v>
      </c>
      <c r="H43" s="127"/>
      <c r="I43" s="127"/>
      <c r="J43" s="127"/>
      <c r="K43" s="127"/>
      <c r="L43" s="127"/>
      <c r="M43" s="127"/>
      <c r="N43" s="99">
        <v>319217.8600000001</v>
      </c>
      <c r="O43" s="291"/>
      <c r="P43" s="159">
        <v>0.3584112720039575</v>
      </c>
      <c r="Q43" t="s">
        <v>515</v>
      </c>
    </row>
    <row r="44" spans="2:17" ht="14.45" customHeight="1" hidden="1">
      <c r="B44" s="106" t="s">
        <v>516</v>
      </c>
      <c r="C44" s="106" t="s">
        <v>517</v>
      </c>
      <c r="D44" s="154">
        <v>0</v>
      </c>
      <c r="E44" s="106">
        <v>0</v>
      </c>
      <c r="F44" s="106">
        <v>0</v>
      </c>
      <c r="G44" s="106">
        <v>0</v>
      </c>
      <c r="H44" s="106">
        <v>0</v>
      </c>
      <c r="I44" s="106">
        <v>0</v>
      </c>
      <c r="J44" s="106">
        <v>0</v>
      </c>
      <c r="K44" s="106">
        <v>0</v>
      </c>
      <c r="L44" s="106"/>
      <c r="M44" s="106"/>
      <c r="N44" s="127">
        <v>0</v>
      </c>
      <c r="O44" s="291"/>
      <c r="P44" s="159">
        <v>-26</v>
      </c>
      <c r="Q44" t="s">
        <v>515</v>
      </c>
    </row>
    <row r="45" spans="2:17" ht="14.45" customHeight="1" hidden="1">
      <c r="B45" s="106" t="s">
        <v>518</v>
      </c>
      <c r="C45" s="106" t="s">
        <v>519</v>
      </c>
      <c r="D45" s="154">
        <v>0</v>
      </c>
      <c r="E45" s="106">
        <v>0</v>
      </c>
      <c r="F45" s="106">
        <v>0</v>
      </c>
      <c r="G45" s="106">
        <v>0</v>
      </c>
      <c r="H45" s="106">
        <v>0</v>
      </c>
      <c r="I45" s="106">
        <v>0</v>
      </c>
      <c r="J45" s="106">
        <v>0</v>
      </c>
      <c r="K45" s="106">
        <v>0</v>
      </c>
      <c r="L45" s="106"/>
      <c r="M45" s="106"/>
      <c r="N45" s="127">
        <v>0</v>
      </c>
      <c r="O45" s="291"/>
      <c r="P45" s="159">
        <v>-25</v>
      </c>
      <c r="Q45" t="s">
        <v>515</v>
      </c>
    </row>
    <row r="46" spans="2:17" ht="14.45" customHeight="1" hidden="1">
      <c r="B46" s="106" t="s">
        <v>520</v>
      </c>
      <c r="C46" s="106" t="s">
        <v>521</v>
      </c>
      <c r="D46" s="154">
        <v>0</v>
      </c>
      <c r="E46" s="106">
        <v>0</v>
      </c>
      <c r="F46" s="106">
        <v>0</v>
      </c>
      <c r="G46" s="106">
        <v>0</v>
      </c>
      <c r="H46" s="106">
        <v>0</v>
      </c>
      <c r="I46" s="106">
        <v>0</v>
      </c>
      <c r="J46" s="106">
        <v>0</v>
      </c>
      <c r="K46" s="106">
        <v>0</v>
      </c>
      <c r="L46" s="106"/>
      <c r="M46" s="106"/>
      <c r="N46" s="127">
        <v>0</v>
      </c>
      <c r="O46" s="291"/>
      <c r="P46" s="159">
        <v>-24</v>
      </c>
      <c r="Q46" t="s">
        <v>515</v>
      </c>
    </row>
    <row r="47" spans="2:17" ht="14.45" customHeight="1" hidden="1">
      <c r="B47" s="106" t="s">
        <v>522</v>
      </c>
      <c r="C47" s="106" t="s">
        <v>523</v>
      </c>
      <c r="D47" s="154">
        <v>0</v>
      </c>
      <c r="E47" s="106">
        <v>0</v>
      </c>
      <c r="F47" s="106">
        <v>0</v>
      </c>
      <c r="G47" s="106">
        <v>0</v>
      </c>
      <c r="H47" s="106">
        <v>0</v>
      </c>
      <c r="I47" s="106">
        <v>0</v>
      </c>
      <c r="J47" s="106">
        <v>0</v>
      </c>
      <c r="K47" s="106">
        <v>0</v>
      </c>
      <c r="L47" s="106"/>
      <c r="M47" s="106"/>
      <c r="N47" s="127">
        <v>0</v>
      </c>
      <c r="O47" s="291"/>
      <c r="P47" s="159">
        <v>-23</v>
      </c>
      <c r="Q47" t="s">
        <v>515</v>
      </c>
    </row>
    <row r="48" spans="2:17" ht="14.45" customHeight="1" hidden="1">
      <c r="B48" s="106" t="s">
        <v>524</v>
      </c>
      <c r="C48" s="106" t="s">
        <v>525</v>
      </c>
      <c r="D48" s="154">
        <v>0</v>
      </c>
      <c r="E48" s="106">
        <v>0</v>
      </c>
      <c r="F48" s="106">
        <v>0</v>
      </c>
      <c r="G48" s="106">
        <v>0</v>
      </c>
      <c r="H48" s="106">
        <v>0</v>
      </c>
      <c r="I48" s="106">
        <v>0</v>
      </c>
      <c r="J48" s="106">
        <v>0</v>
      </c>
      <c r="K48" s="106">
        <v>0</v>
      </c>
      <c r="L48" s="106"/>
      <c r="M48" s="106"/>
      <c r="N48" s="127">
        <v>0</v>
      </c>
      <c r="O48" s="291"/>
      <c r="P48" s="159">
        <v>-22</v>
      </c>
      <c r="Q48" t="s">
        <v>515</v>
      </c>
    </row>
    <row r="49" spans="2:17" ht="14.45" customHeight="1" hidden="1">
      <c r="B49" s="106" t="s">
        <v>526</v>
      </c>
      <c r="C49" s="106" t="s">
        <v>527</v>
      </c>
      <c r="D49" s="154">
        <v>0</v>
      </c>
      <c r="E49" s="106">
        <v>0</v>
      </c>
      <c r="F49" s="106">
        <v>0</v>
      </c>
      <c r="G49" s="106">
        <v>0</v>
      </c>
      <c r="H49" s="106">
        <v>0</v>
      </c>
      <c r="I49" s="106">
        <v>0</v>
      </c>
      <c r="J49" s="106">
        <v>0</v>
      </c>
      <c r="K49" s="106">
        <v>0</v>
      </c>
      <c r="L49" s="106"/>
      <c r="M49" s="106"/>
      <c r="N49" s="127">
        <v>0</v>
      </c>
      <c r="O49" s="291"/>
      <c r="P49" s="159">
        <v>-21</v>
      </c>
      <c r="Q49" t="s">
        <v>515</v>
      </c>
    </row>
    <row r="50" spans="2:17" ht="14.45" customHeight="1" hidden="1">
      <c r="B50" s="106" t="s">
        <v>528</v>
      </c>
      <c r="C50" s="106" t="s">
        <v>529</v>
      </c>
      <c r="D50" s="154">
        <v>0</v>
      </c>
      <c r="E50" s="106">
        <v>0</v>
      </c>
      <c r="F50" s="106">
        <v>0</v>
      </c>
      <c r="G50" s="106">
        <v>0</v>
      </c>
      <c r="H50" s="106">
        <v>0</v>
      </c>
      <c r="I50" s="106">
        <v>0</v>
      </c>
      <c r="J50" s="106">
        <v>0</v>
      </c>
      <c r="K50" s="106">
        <v>0</v>
      </c>
      <c r="L50" s="106"/>
      <c r="M50" s="106"/>
      <c r="N50" s="127">
        <v>0</v>
      </c>
      <c r="O50" s="291"/>
      <c r="P50" s="159">
        <v>-20</v>
      </c>
      <c r="Q50" t="s">
        <v>515</v>
      </c>
    </row>
    <row r="51" spans="2:17" ht="14.45" customHeight="1" hidden="1">
      <c r="B51" s="106" t="s">
        <v>530</v>
      </c>
      <c r="C51" s="106" t="s">
        <v>531</v>
      </c>
      <c r="D51" s="154">
        <v>0</v>
      </c>
      <c r="E51" s="106">
        <v>0</v>
      </c>
      <c r="F51" s="106">
        <v>0</v>
      </c>
      <c r="G51" s="106">
        <v>0</v>
      </c>
      <c r="H51" s="106">
        <v>0</v>
      </c>
      <c r="I51" s="106">
        <v>0</v>
      </c>
      <c r="J51" s="106">
        <v>0</v>
      </c>
      <c r="K51" s="106">
        <v>0</v>
      </c>
      <c r="L51" s="106"/>
      <c r="M51" s="106"/>
      <c r="N51" s="127">
        <v>0</v>
      </c>
      <c r="O51" s="291"/>
      <c r="P51" s="159">
        <v>-19</v>
      </c>
      <c r="Q51" t="s">
        <v>515</v>
      </c>
    </row>
    <row r="52" spans="2:17" ht="14.45" customHeight="1" hidden="1">
      <c r="B52" s="106" t="s">
        <v>532</v>
      </c>
      <c r="C52" s="106" t="s">
        <v>533</v>
      </c>
      <c r="D52" s="154">
        <v>0</v>
      </c>
      <c r="E52" s="106">
        <v>0</v>
      </c>
      <c r="F52" s="106">
        <v>0</v>
      </c>
      <c r="G52" s="106">
        <v>0</v>
      </c>
      <c r="H52" s="106">
        <v>0</v>
      </c>
      <c r="I52" s="106">
        <v>0</v>
      </c>
      <c r="J52" s="106">
        <v>0</v>
      </c>
      <c r="K52" s="106">
        <v>0</v>
      </c>
      <c r="L52" s="106"/>
      <c r="M52" s="106"/>
      <c r="N52" s="127">
        <v>0</v>
      </c>
      <c r="O52" s="291"/>
      <c r="P52" s="159">
        <v>-18</v>
      </c>
      <c r="Q52" t="s">
        <v>515</v>
      </c>
    </row>
    <row r="53" spans="2:17" ht="14.45" customHeight="1" hidden="1">
      <c r="B53" s="106" t="s">
        <v>534</v>
      </c>
      <c r="C53" s="106" t="s">
        <v>535</v>
      </c>
      <c r="D53" s="154">
        <v>0</v>
      </c>
      <c r="E53" s="106">
        <v>0</v>
      </c>
      <c r="F53" s="106">
        <v>0</v>
      </c>
      <c r="G53" s="106">
        <v>0</v>
      </c>
      <c r="H53" s="106">
        <v>0</v>
      </c>
      <c r="I53" s="106">
        <v>0</v>
      </c>
      <c r="J53" s="106">
        <v>0</v>
      </c>
      <c r="K53" s="106">
        <v>0</v>
      </c>
      <c r="L53" s="106"/>
      <c r="M53" s="106"/>
      <c r="N53" s="127">
        <v>0</v>
      </c>
      <c r="O53" s="291"/>
      <c r="P53" s="159">
        <v>-17</v>
      </c>
      <c r="Q53" t="s">
        <v>515</v>
      </c>
    </row>
    <row r="54" spans="2:17" ht="14.45" customHeight="1" hidden="1">
      <c r="B54" s="106" t="s">
        <v>536</v>
      </c>
      <c r="C54" s="106" t="s">
        <v>537</v>
      </c>
      <c r="D54" s="154">
        <v>0</v>
      </c>
      <c r="E54" s="106">
        <v>0</v>
      </c>
      <c r="F54" s="106">
        <v>0</v>
      </c>
      <c r="G54" s="106">
        <v>0</v>
      </c>
      <c r="H54" s="106">
        <v>0</v>
      </c>
      <c r="I54" s="106">
        <v>0</v>
      </c>
      <c r="J54" s="106">
        <v>0</v>
      </c>
      <c r="K54" s="106">
        <v>0</v>
      </c>
      <c r="L54" s="106"/>
      <c r="M54" s="106"/>
      <c r="N54" s="127">
        <v>0</v>
      </c>
      <c r="O54" s="291"/>
      <c r="P54" s="159">
        <v>-16</v>
      </c>
      <c r="Q54" t="s">
        <v>515</v>
      </c>
    </row>
    <row r="55" spans="2:17" ht="14.45" customHeight="1" hidden="1">
      <c r="B55" s="106" t="s">
        <v>538</v>
      </c>
      <c r="C55" s="106" t="s">
        <v>539</v>
      </c>
      <c r="D55" s="154">
        <v>0</v>
      </c>
      <c r="E55" s="106">
        <v>0</v>
      </c>
      <c r="F55" s="106">
        <v>0</v>
      </c>
      <c r="G55" s="106">
        <v>0</v>
      </c>
      <c r="H55" s="106">
        <v>0</v>
      </c>
      <c r="I55" s="106">
        <v>0</v>
      </c>
      <c r="J55" s="106">
        <v>0</v>
      </c>
      <c r="K55" s="106">
        <v>0</v>
      </c>
      <c r="L55" s="106"/>
      <c r="M55" s="106"/>
      <c r="N55" s="127">
        <v>0</v>
      </c>
      <c r="O55" s="291"/>
      <c r="P55" s="159">
        <v>-15</v>
      </c>
      <c r="Q55" t="s">
        <v>515</v>
      </c>
    </row>
    <row r="56" spans="2:17" ht="14.45" customHeight="1" hidden="1">
      <c r="B56" s="106" t="s">
        <v>540</v>
      </c>
      <c r="C56" s="106" t="s">
        <v>541</v>
      </c>
      <c r="D56" s="154">
        <v>0</v>
      </c>
      <c r="E56" s="106">
        <v>0</v>
      </c>
      <c r="F56" s="106">
        <v>0</v>
      </c>
      <c r="G56" s="106">
        <v>0</v>
      </c>
      <c r="H56" s="106">
        <v>0</v>
      </c>
      <c r="I56" s="106">
        <v>0</v>
      </c>
      <c r="J56" s="106">
        <v>0</v>
      </c>
      <c r="K56" s="106">
        <v>0</v>
      </c>
      <c r="L56" s="106"/>
      <c r="M56" s="106"/>
      <c r="N56" s="127">
        <v>0</v>
      </c>
      <c r="O56" s="291"/>
      <c r="P56" s="159">
        <v>-14</v>
      </c>
      <c r="Q56" t="s">
        <v>515</v>
      </c>
    </row>
    <row r="57" spans="2:17" ht="14.45" customHeight="1" hidden="1">
      <c r="B57" s="106" t="s">
        <v>542</v>
      </c>
      <c r="C57" s="106" t="s">
        <v>543</v>
      </c>
      <c r="D57" s="154">
        <v>0</v>
      </c>
      <c r="E57" s="106">
        <v>0</v>
      </c>
      <c r="F57" s="106">
        <v>0</v>
      </c>
      <c r="G57" s="106">
        <v>0</v>
      </c>
      <c r="H57" s="106">
        <v>0</v>
      </c>
      <c r="I57" s="106">
        <v>0</v>
      </c>
      <c r="J57" s="106">
        <v>0</v>
      </c>
      <c r="K57" s="106">
        <v>0</v>
      </c>
      <c r="L57" s="106"/>
      <c r="M57" s="106"/>
      <c r="N57" s="127">
        <v>0</v>
      </c>
      <c r="O57" s="291"/>
      <c r="P57" s="159">
        <v>-13</v>
      </c>
      <c r="Q57" t="s">
        <v>515</v>
      </c>
    </row>
    <row r="58" spans="2:17" ht="14.45" customHeight="1" hidden="1">
      <c r="B58" s="106" t="s">
        <v>544</v>
      </c>
      <c r="C58" s="106" t="s">
        <v>545</v>
      </c>
      <c r="D58" s="154">
        <v>0</v>
      </c>
      <c r="E58" s="106">
        <v>0</v>
      </c>
      <c r="F58" s="106">
        <v>0</v>
      </c>
      <c r="G58" s="106">
        <v>0</v>
      </c>
      <c r="H58" s="106">
        <v>0</v>
      </c>
      <c r="I58" s="106">
        <v>0</v>
      </c>
      <c r="J58" s="106">
        <v>0</v>
      </c>
      <c r="K58" s="106">
        <v>0</v>
      </c>
      <c r="L58" s="106"/>
      <c r="M58" s="106"/>
      <c r="N58" s="127">
        <v>0</v>
      </c>
      <c r="O58" s="291"/>
      <c r="P58" s="159">
        <v>-12</v>
      </c>
      <c r="Q58" t="s">
        <v>515</v>
      </c>
    </row>
    <row r="59" spans="2:17" ht="14.45" customHeight="1" hidden="1">
      <c r="B59" s="106" t="s">
        <v>546</v>
      </c>
      <c r="C59" s="106" t="s">
        <v>547</v>
      </c>
      <c r="D59" s="154">
        <v>0</v>
      </c>
      <c r="E59" s="106">
        <v>0</v>
      </c>
      <c r="F59" s="106">
        <v>0</v>
      </c>
      <c r="G59" s="106">
        <v>0</v>
      </c>
      <c r="H59" s="106">
        <v>0</v>
      </c>
      <c r="I59" s="106">
        <v>0</v>
      </c>
      <c r="J59" s="106">
        <v>0</v>
      </c>
      <c r="K59" s="106">
        <v>0</v>
      </c>
      <c r="L59" s="106"/>
      <c r="M59" s="106"/>
      <c r="N59" s="127">
        <v>0</v>
      </c>
      <c r="O59" s="291"/>
      <c r="P59" s="159">
        <v>-11</v>
      </c>
      <c r="Q59" t="s">
        <v>515</v>
      </c>
    </row>
    <row r="60" spans="2:17" ht="14.45" customHeight="1" hidden="1">
      <c r="B60" s="106" t="s">
        <v>548</v>
      </c>
      <c r="C60" s="106" t="s">
        <v>549</v>
      </c>
      <c r="D60" s="154">
        <v>0</v>
      </c>
      <c r="E60" s="106">
        <v>0</v>
      </c>
      <c r="F60" s="106">
        <v>0</v>
      </c>
      <c r="G60" s="106">
        <v>0</v>
      </c>
      <c r="H60" s="106">
        <v>0</v>
      </c>
      <c r="I60" s="106">
        <v>0</v>
      </c>
      <c r="J60" s="106">
        <v>0</v>
      </c>
      <c r="K60" s="106">
        <v>0</v>
      </c>
      <c r="L60" s="106"/>
      <c r="M60" s="106"/>
      <c r="N60" s="127">
        <v>0</v>
      </c>
      <c r="O60" s="291"/>
      <c r="P60" s="159">
        <v>-10</v>
      </c>
      <c r="Q60" t="s">
        <v>515</v>
      </c>
    </row>
    <row r="61" spans="2:17" ht="14.45" customHeight="1" hidden="1">
      <c r="B61" s="106" t="s">
        <v>550</v>
      </c>
      <c r="C61" s="106" t="s">
        <v>551</v>
      </c>
      <c r="D61" s="154">
        <v>0</v>
      </c>
      <c r="E61" s="106">
        <v>0</v>
      </c>
      <c r="F61" s="106">
        <v>0</v>
      </c>
      <c r="G61" s="106">
        <v>0</v>
      </c>
      <c r="H61" s="106">
        <v>0</v>
      </c>
      <c r="I61" s="106">
        <v>0</v>
      </c>
      <c r="J61" s="106">
        <v>0</v>
      </c>
      <c r="K61" s="106">
        <v>0</v>
      </c>
      <c r="L61" s="106"/>
      <c r="M61" s="106"/>
      <c r="N61" s="127">
        <v>0</v>
      </c>
      <c r="O61" s="291"/>
      <c r="P61" s="159">
        <v>-9</v>
      </c>
      <c r="Q61" t="s">
        <v>515</v>
      </c>
    </row>
    <row r="62" spans="2:17" ht="14.45" customHeight="1" hidden="1">
      <c r="B62" s="106" t="s">
        <v>552</v>
      </c>
      <c r="C62" s="106" t="s">
        <v>553</v>
      </c>
      <c r="D62" s="154">
        <v>0</v>
      </c>
      <c r="E62" s="106">
        <v>0</v>
      </c>
      <c r="F62" s="106">
        <v>0</v>
      </c>
      <c r="G62" s="106">
        <v>0</v>
      </c>
      <c r="H62" s="106">
        <v>0</v>
      </c>
      <c r="I62" s="106">
        <v>0</v>
      </c>
      <c r="J62" s="106">
        <v>0</v>
      </c>
      <c r="K62" s="106">
        <v>0</v>
      </c>
      <c r="L62" s="106"/>
      <c r="M62" s="106"/>
      <c r="N62" s="127">
        <v>0</v>
      </c>
      <c r="O62" s="291"/>
      <c r="P62" s="159">
        <v>-8</v>
      </c>
      <c r="Q62" t="s">
        <v>515</v>
      </c>
    </row>
    <row r="63" spans="2:17" ht="14.45" customHeight="1" hidden="1">
      <c r="B63" s="106" t="s">
        <v>554</v>
      </c>
      <c r="C63" s="106" t="s">
        <v>555</v>
      </c>
      <c r="D63" s="154">
        <v>0</v>
      </c>
      <c r="E63" s="106">
        <v>0</v>
      </c>
      <c r="F63" s="106">
        <v>0</v>
      </c>
      <c r="G63" s="106">
        <v>0</v>
      </c>
      <c r="H63" s="106">
        <v>0</v>
      </c>
      <c r="I63" s="106">
        <v>0</v>
      </c>
      <c r="J63" s="106">
        <v>0</v>
      </c>
      <c r="K63" s="106">
        <v>0</v>
      </c>
      <c r="L63" s="106"/>
      <c r="M63" s="106"/>
      <c r="N63" s="127">
        <v>0</v>
      </c>
      <c r="O63" s="291"/>
      <c r="P63" s="159">
        <v>-7</v>
      </c>
      <c r="Q63" t="s">
        <v>515</v>
      </c>
    </row>
    <row r="64" spans="2:17" ht="14.45" customHeight="1" hidden="1">
      <c r="B64" s="106" t="s">
        <v>556</v>
      </c>
      <c r="C64" s="106" t="s">
        <v>557</v>
      </c>
      <c r="D64" s="154">
        <v>0</v>
      </c>
      <c r="E64" s="106">
        <v>0</v>
      </c>
      <c r="F64" s="106">
        <v>0</v>
      </c>
      <c r="G64" s="106">
        <v>0</v>
      </c>
      <c r="H64" s="106">
        <v>0</v>
      </c>
      <c r="I64" s="106">
        <v>0</v>
      </c>
      <c r="J64" s="106">
        <v>0</v>
      </c>
      <c r="K64" s="106">
        <v>0</v>
      </c>
      <c r="L64" s="106"/>
      <c r="M64" s="106"/>
      <c r="N64" s="127">
        <v>0</v>
      </c>
      <c r="O64" s="291"/>
      <c r="P64" s="159">
        <v>-6</v>
      </c>
      <c r="Q64" t="s">
        <v>515</v>
      </c>
    </row>
    <row r="65" spans="2:17" ht="14.45" customHeight="1" hidden="1">
      <c r="B65" s="106" t="s">
        <v>558</v>
      </c>
      <c r="C65" s="106" t="s">
        <v>559</v>
      </c>
      <c r="D65" s="154">
        <v>0</v>
      </c>
      <c r="E65" s="106">
        <v>0</v>
      </c>
      <c r="F65" s="106">
        <v>0</v>
      </c>
      <c r="G65" s="106">
        <v>0</v>
      </c>
      <c r="H65" s="106">
        <v>0</v>
      </c>
      <c r="I65" s="106">
        <v>0</v>
      </c>
      <c r="J65" s="106">
        <v>0</v>
      </c>
      <c r="K65" s="106">
        <v>0</v>
      </c>
      <c r="L65" s="106"/>
      <c r="M65" s="106"/>
      <c r="N65" s="127">
        <v>0</v>
      </c>
      <c r="O65" s="291"/>
      <c r="P65" s="159">
        <v>-5</v>
      </c>
      <c r="Q65" t="s">
        <v>515</v>
      </c>
    </row>
    <row r="66" spans="2:17" ht="14.45" customHeight="1" hidden="1">
      <c r="B66" s="106" t="s">
        <v>560</v>
      </c>
      <c r="C66" s="106" t="s">
        <v>561</v>
      </c>
      <c r="D66" s="154">
        <v>0</v>
      </c>
      <c r="E66" s="106">
        <v>0</v>
      </c>
      <c r="F66" s="106">
        <v>0</v>
      </c>
      <c r="G66" s="106">
        <v>0</v>
      </c>
      <c r="H66" s="106">
        <v>0</v>
      </c>
      <c r="I66" s="106">
        <v>0</v>
      </c>
      <c r="J66" s="106">
        <v>0</v>
      </c>
      <c r="K66" s="106">
        <v>0</v>
      </c>
      <c r="L66" s="106"/>
      <c r="M66" s="106"/>
      <c r="N66" s="127">
        <v>0</v>
      </c>
      <c r="O66" s="291"/>
      <c r="P66" s="159">
        <v>-4</v>
      </c>
      <c r="Q66" t="s">
        <v>515</v>
      </c>
    </row>
    <row r="67" spans="2:17" ht="14.45" customHeight="1" hidden="1">
      <c r="B67" s="106" t="s">
        <v>562</v>
      </c>
      <c r="C67" s="106" t="s">
        <v>563</v>
      </c>
      <c r="D67" s="154">
        <v>0</v>
      </c>
      <c r="E67" s="106">
        <v>0</v>
      </c>
      <c r="F67" s="106">
        <v>0</v>
      </c>
      <c r="G67" s="106">
        <v>0</v>
      </c>
      <c r="H67" s="106">
        <v>0</v>
      </c>
      <c r="I67" s="106">
        <v>0</v>
      </c>
      <c r="J67" s="106">
        <v>0</v>
      </c>
      <c r="K67" s="106">
        <v>0</v>
      </c>
      <c r="L67" s="106"/>
      <c r="M67" s="106"/>
      <c r="N67" s="127">
        <v>0</v>
      </c>
      <c r="O67" s="291"/>
      <c r="P67" s="159">
        <v>-3</v>
      </c>
      <c r="Q67" t="s">
        <v>515</v>
      </c>
    </row>
    <row r="68" spans="2:17" ht="14.45" customHeight="1" hidden="1">
      <c r="B68" s="106" t="s">
        <v>564</v>
      </c>
      <c r="C68" s="106" t="s">
        <v>565</v>
      </c>
      <c r="D68" s="154">
        <v>0</v>
      </c>
      <c r="E68" s="106">
        <v>0</v>
      </c>
      <c r="F68" s="106">
        <v>0</v>
      </c>
      <c r="G68" s="106">
        <v>0</v>
      </c>
      <c r="H68" s="106">
        <v>0</v>
      </c>
      <c r="I68" s="106">
        <v>0</v>
      </c>
      <c r="J68" s="106">
        <v>0</v>
      </c>
      <c r="K68" s="106">
        <v>0</v>
      </c>
      <c r="L68" s="106"/>
      <c r="M68" s="106"/>
      <c r="N68" s="127">
        <v>0</v>
      </c>
      <c r="O68" s="291"/>
      <c r="P68" s="159">
        <v>-2</v>
      </c>
      <c r="Q68" t="s">
        <v>515</v>
      </c>
    </row>
    <row r="69" spans="2:17" ht="14.45" customHeight="1" hidden="1">
      <c r="B69" s="106" t="s">
        <v>566</v>
      </c>
      <c r="C69" s="106" t="s">
        <v>567</v>
      </c>
      <c r="D69" s="154">
        <v>0</v>
      </c>
      <c r="E69" s="106">
        <v>0</v>
      </c>
      <c r="F69" s="106">
        <v>0</v>
      </c>
      <c r="G69" s="106">
        <v>0</v>
      </c>
      <c r="H69" s="106">
        <v>0</v>
      </c>
      <c r="I69" s="106">
        <v>0</v>
      </c>
      <c r="J69" s="106">
        <v>0</v>
      </c>
      <c r="K69" s="106">
        <v>0</v>
      </c>
      <c r="L69" s="106"/>
      <c r="M69" s="106"/>
      <c r="N69" s="127">
        <v>0</v>
      </c>
      <c r="O69" s="291"/>
      <c r="P69" s="159">
        <v>-1</v>
      </c>
      <c r="Q69" t="s">
        <v>515</v>
      </c>
    </row>
    <row r="70" spans="2:17" ht="14.45" customHeight="1" hidden="1">
      <c r="B70" s="106" t="s">
        <v>568</v>
      </c>
      <c r="C70" s="106" t="s">
        <v>569</v>
      </c>
      <c r="D70" s="154">
        <v>0</v>
      </c>
      <c r="E70" s="106">
        <v>0</v>
      </c>
      <c r="F70" s="106">
        <v>0</v>
      </c>
      <c r="G70" s="106">
        <v>0</v>
      </c>
      <c r="H70" s="106">
        <v>0</v>
      </c>
      <c r="I70" s="106">
        <v>0</v>
      </c>
      <c r="J70" s="106">
        <v>0</v>
      </c>
      <c r="K70" s="106">
        <v>0</v>
      </c>
      <c r="L70" s="106"/>
      <c r="M70" s="106"/>
      <c r="N70" s="127">
        <v>0</v>
      </c>
      <c r="O70" s="291"/>
      <c r="P70" s="159">
        <v>0</v>
      </c>
      <c r="Q70" t="s">
        <v>515</v>
      </c>
    </row>
    <row r="71" spans="2:16" ht="15">
      <c r="B71" s="127" t="s">
        <v>570</v>
      </c>
      <c r="C71" s="127" t="s">
        <v>18</v>
      </c>
      <c r="D71" s="126"/>
      <c r="E71" s="127">
        <v>202560.44999999998</v>
      </c>
      <c r="F71" s="127">
        <v>0</v>
      </c>
      <c r="G71" s="127">
        <v>0</v>
      </c>
      <c r="H71" s="127">
        <v>0</v>
      </c>
      <c r="I71" s="127">
        <v>0</v>
      </c>
      <c r="J71" s="127">
        <v>0</v>
      </c>
      <c r="K71" s="127">
        <v>0</v>
      </c>
      <c r="L71" s="127">
        <v>0</v>
      </c>
      <c r="M71" s="127">
        <v>0</v>
      </c>
      <c r="N71" s="127">
        <v>202560.44999999998</v>
      </c>
      <c r="O71" s="291"/>
      <c r="P71" s="159"/>
    </row>
    <row r="72" spans="2:15" ht="15">
      <c r="B72" s="106" t="s">
        <v>571</v>
      </c>
      <c r="C72" s="106" t="s">
        <v>572</v>
      </c>
      <c r="D72" s="154" t="s">
        <v>573</v>
      </c>
      <c r="E72" s="106">
        <v>34460.52</v>
      </c>
      <c r="F72" s="106"/>
      <c r="G72" s="106"/>
      <c r="H72" s="106"/>
      <c r="I72" s="106"/>
      <c r="J72" s="106"/>
      <c r="K72" s="106"/>
      <c r="L72" s="106"/>
      <c r="M72" s="106"/>
      <c r="N72" s="99">
        <v>34460.52</v>
      </c>
      <c r="O72" s="291"/>
    </row>
    <row r="73" spans="2:15" ht="15">
      <c r="B73" s="106" t="s">
        <v>574</v>
      </c>
      <c r="C73" s="106" t="s">
        <v>575</v>
      </c>
      <c r="D73" s="154" t="s">
        <v>576</v>
      </c>
      <c r="E73" s="106">
        <v>25491.96</v>
      </c>
      <c r="F73" s="106"/>
      <c r="G73" s="106"/>
      <c r="H73" s="106"/>
      <c r="I73" s="106"/>
      <c r="J73" s="106"/>
      <c r="K73" s="106"/>
      <c r="L73" s="106"/>
      <c r="M73" s="106"/>
      <c r="N73" s="99">
        <v>25491.96</v>
      </c>
      <c r="O73" s="291"/>
    </row>
    <row r="74" spans="2:15" ht="15">
      <c r="B74" s="106" t="s">
        <v>577</v>
      </c>
      <c r="C74" s="106" t="s">
        <v>578</v>
      </c>
      <c r="D74" s="154"/>
      <c r="E74" s="106"/>
      <c r="F74" s="106"/>
      <c r="G74" s="106"/>
      <c r="H74" s="106"/>
      <c r="I74" s="106"/>
      <c r="J74" s="106"/>
      <c r="K74" s="106"/>
      <c r="L74" s="106"/>
      <c r="M74" s="106"/>
      <c r="N74" s="99">
        <v>0</v>
      </c>
      <c r="O74" s="291"/>
    </row>
    <row r="75" spans="2:15" ht="24" customHeight="1">
      <c r="B75" s="106" t="s">
        <v>579</v>
      </c>
      <c r="C75" s="106" t="s">
        <v>580</v>
      </c>
      <c r="D75" s="103" t="s">
        <v>581</v>
      </c>
      <c r="E75" s="106">
        <v>35853.009999999995</v>
      </c>
      <c r="F75" s="106"/>
      <c r="G75" s="106"/>
      <c r="H75" s="106"/>
      <c r="I75" s="106"/>
      <c r="J75" s="106"/>
      <c r="K75" s="106"/>
      <c r="L75" s="106"/>
      <c r="M75" s="106"/>
      <c r="N75" s="99">
        <v>35853.009999999995</v>
      </c>
      <c r="O75" s="291"/>
    </row>
    <row r="76" spans="2:15" ht="15">
      <c r="B76" s="106" t="s">
        <v>582</v>
      </c>
      <c r="C76" s="106" t="s">
        <v>583</v>
      </c>
      <c r="D76" s="154">
        <v>63013</v>
      </c>
      <c r="E76" s="106">
        <v>974.95</v>
      </c>
      <c r="F76" s="106"/>
      <c r="G76" s="106"/>
      <c r="H76" s="106"/>
      <c r="I76" s="106"/>
      <c r="J76" s="106"/>
      <c r="K76" s="106"/>
      <c r="L76" s="106"/>
      <c r="M76" s="106"/>
      <c r="N76" s="99">
        <v>974.95</v>
      </c>
      <c r="O76" s="291"/>
    </row>
    <row r="77" spans="2:15" ht="15">
      <c r="B77" s="106" t="s">
        <v>584</v>
      </c>
      <c r="C77" s="106" t="s">
        <v>585</v>
      </c>
      <c r="D77" s="154">
        <v>601100</v>
      </c>
      <c r="E77" s="106">
        <v>21275.25</v>
      </c>
      <c r="F77" s="106"/>
      <c r="G77" s="106"/>
      <c r="H77" s="106"/>
      <c r="I77" s="106"/>
      <c r="J77" s="106"/>
      <c r="K77" s="106"/>
      <c r="L77" s="106"/>
      <c r="M77" s="106"/>
      <c r="N77" s="99">
        <v>21275.25</v>
      </c>
      <c r="O77" s="291"/>
    </row>
    <row r="78" spans="2:15" ht="15">
      <c r="B78" s="106" t="s">
        <v>586</v>
      </c>
      <c r="C78" s="106" t="s">
        <v>587</v>
      </c>
      <c r="D78" s="154">
        <v>602100</v>
      </c>
      <c r="E78" s="106">
        <v>1882.53</v>
      </c>
      <c r="F78" s="106"/>
      <c r="G78" s="106"/>
      <c r="H78" s="106"/>
      <c r="I78" s="106"/>
      <c r="J78" s="106"/>
      <c r="K78" s="106"/>
      <c r="L78" s="106"/>
      <c r="M78" s="106"/>
      <c r="N78" s="99">
        <v>1882.53</v>
      </c>
      <c r="O78" s="291"/>
    </row>
    <row r="79" spans="2:15" ht="15">
      <c r="B79" s="106" t="s">
        <v>588</v>
      </c>
      <c r="C79" s="106" t="s">
        <v>589</v>
      </c>
      <c r="D79" s="154"/>
      <c r="E79" s="106"/>
      <c r="F79" s="106"/>
      <c r="G79" s="106"/>
      <c r="H79" s="106"/>
      <c r="I79" s="106"/>
      <c r="J79" s="106"/>
      <c r="K79" s="106"/>
      <c r="L79" s="106"/>
      <c r="M79" s="106"/>
      <c r="N79" s="99">
        <v>0</v>
      </c>
      <c r="O79" s="291"/>
    </row>
    <row r="80" spans="2:15" ht="15">
      <c r="B80" s="106" t="s">
        <v>590</v>
      </c>
      <c r="C80" s="106" t="s">
        <v>591</v>
      </c>
      <c r="D80" s="154" t="s">
        <v>592</v>
      </c>
      <c r="E80" s="106">
        <v>20308.89</v>
      </c>
      <c r="F80" s="106"/>
      <c r="G80" s="106"/>
      <c r="H80" s="106"/>
      <c r="I80" s="106"/>
      <c r="J80" s="106"/>
      <c r="K80" s="106"/>
      <c r="L80" s="106"/>
      <c r="M80" s="106"/>
      <c r="N80" s="99">
        <v>20308.89</v>
      </c>
      <c r="O80" s="291"/>
    </row>
    <row r="81" spans="2:15" ht="15">
      <c r="B81" s="106" t="s">
        <v>593</v>
      </c>
      <c r="C81" s="106" t="s">
        <v>594</v>
      </c>
      <c r="D81" s="154">
        <v>631210</v>
      </c>
      <c r="E81" s="106">
        <v>1129.75</v>
      </c>
      <c r="F81" s="106"/>
      <c r="G81" s="106"/>
      <c r="H81" s="106"/>
      <c r="I81" s="106"/>
      <c r="J81" s="106"/>
      <c r="K81" s="106"/>
      <c r="L81" s="106"/>
      <c r="M81" s="106"/>
      <c r="N81" s="99">
        <v>1129.75</v>
      </c>
      <c r="O81" s="291"/>
    </row>
    <row r="82" spans="2:15" ht="15">
      <c r="B82" s="106" t="s">
        <v>595</v>
      </c>
      <c r="C82" s="106" t="s">
        <v>596</v>
      </c>
      <c r="D82" s="154"/>
      <c r="E82" s="106"/>
      <c r="F82" s="106"/>
      <c r="G82" s="106"/>
      <c r="H82" s="106"/>
      <c r="I82" s="106"/>
      <c r="J82" s="106"/>
      <c r="K82" s="106"/>
      <c r="L82" s="106"/>
      <c r="M82" s="106"/>
      <c r="N82" s="99">
        <v>0</v>
      </c>
      <c r="O82" s="291"/>
    </row>
    <row r="83" spans="2:15" ht="15">
      <c r="B83" s="106" t="s">
        <v>597</v>
      </c>
      <c r="C83" s="106" t="s">
        <v>598</v>
      </c>
      <c r="D83" s="154"/>
      <c r="E83" s="106"/>
      <c r="F83" s="106"/>
      <c r="G83" s="106"/>
      <c r="H83" s="106"/>
      <c r="I83" s="106"/>
      <c r="J83" s="106"/>
      <c r="K83" s="106"/>
      <c r="L83" s="106"/>
      <c r="M83" s="106"/>
      <c r="N83" s="99">
        <v>0</v>
      </c>
      <c r="O83" s="291"/>
    </row>
    <row r="84" spans="2:15" ht="15">
      <c r="B84" s="106" t="s">
        <v>599</v>
      </c>
      <c r="C84" s="106" t="s">
        <v>600</v>
      </c>
      <c r="D84" s="154"/>
      <c r="E84" s="106"/>
      <c r="F84" s="106"/>
      <c r="G84" s="106"/>
      <c r="H84" s="106"/>
      <c r="I84" s="106"/>
      <c r="J84" s="106"/>
      <c r="K84" s="106"/>
      <c r="L84" s="106"/>
      <c r="M84" s="106"/>
      <c r="N84" s="99">
        <v>0</v>
      </c>
      <c r="O84" s="291"/>
    </row>
    <row r="85" spans="2:15" ht="15">
      <c r="B85" s="106" t="s">
        <v>601</v>
      </c>
      <c r="C85" s="106" t="s">
        <v>602</v>
      </c>
      <c r="D85" s="154">
        <v>0</v>
      </c>
      <c r="E85" s="106"/>
      <c r="F85" s="106"/>
      <c r="G85" s="106"/>
      <c r="H85" s="106"/>
      <c r="I85" s="106"/>
      <c r="J85" s="106"/>
      <c r="K85" s="106"/>
      <c r="L85" s="106"/>
      <c r="M85" s="106"/>
      <c r="N85" s="99">
        <v>0</v>
      </c>
      <c r="O85" s="291"/>
    </row>
    <row r="86" spans="2:15" ht="15">
      <c r="B86" s="106" t="s">
        <v>603</v>
      </c>
      <c r="C86" s="106" t="s">
        <v>604</v>
      </c>
      <c r="D86" s="154"/>
      <c r="E86" s="106"/>
      <c r="F86" s="106"/>
      <c r="G86" s="106"/>
      <c r="H86" s="106"/>
      <c r="I86" s="106"/>
      <c r="J86" s="106"/>
      <c r="K86" s="106"/>
      <c r="L86" s="106"/>
      <c r="M86" s="106"/>
      <c r="N86" s="99">
        <v>0</v>
      </c>
      <c r="O86" s="291"/>
    </row>
    <row r="87" spans="2:15" ht="15">
      <c r="B87" s="106" t="s">
        <v>605</v>
      </c>
      <c r="C87" s="106" t="s">
        <v>606</v>
      </c>
      <c r="D87" s="154">
        <v>640111</v>
      </c>
      <c r="E87" s="106">
        <v>944.31</v>
      </c>
      <c r="F87" s="106"/>
      <c r="G87" s="106"/>
      <c r="H87" s="106"/>
      <c r="I87" s="106"/>
      <c r="J87" s="106"/>
      <c r="K87" s="106"/>
      <c r="L87" s="106"/>
      <c r="M87" s="106"/>
      <c r="N87" s="99">
        <v>944.31</v>
      </c>
      <c r="O87" s="291"/>
    </row>
    <row r="88" spans="2:15" ht="27.6" customHeight="1">
      <c r="B88" s="106" t="s">
        <v>607</v>
      </c>
      <c r="C88" s="103" t="s">
        <v>608</v>
      </c>
      <c r="D88" s="103" t="s">
        <v>609</v>
      </c>
      <c r="E88" s="106">
        <v>5199.51</v>
      </c>
      <c r="F88" s="106"/>
      <c r="G88" s="106"/>
      <c r="H88" s="106"/>
      <c r="I88" s="106"/>
      <c r="J88" s="106"/>
      <c r="K88" s="106"/>
      <c r="L88" s="106"/>
      <c r="M88" s="106"/>
      <c r="N88" s="99">
        <v>5199.51</v>
      </c>
      <c r="O88" s="291"/>
    </row>
    <row r="89" spans="2:15" ht="15">
      <c r="B89" s="106" t="s">
        <v>610</v>
      </c>
      <c r="C89" s="106" t="s">
        <v>611</v>
      </c>
      <c r="D89" s="154" t="s">
        <v>612</v>
      </c>
      <c r="E89" s="106">
        <v>16498.47</v>
      </c>
      <c r="F89" s="106"/>
      <c r="G89" s="106"/>
      <c r="H89" s="106"/>
      <c r="I89" s="106"/>
      <c r="J89" s="106"/>
      <c r="K89" s="106"/>
      <c r="L89" s="106"/>
      <c r="M89" s="106"/>
      <c r="N89" s="99">
        <v>16498.47</v>
      </c>
      <c r="O89" s="291"/>
    </row>
    <row r="90" spans="2:15" ht="15">
      <c r="B90" s="106" t="s">
        <v>613</v>
      </c>
      <c r="C90" s="106" t="s">
        <v>614</v>
      </c>
      <c r="D90" s="154" t="s">
        <v>615</v>
      </c>
      <c r="E90" s="106">
        <v>20235.22</v>
      </c>
      <c r="F90" s="106"/>
      <c r="G90" s="106"/>
      <c r="H90" s="106"/>
      <c r="I90" s="106"/>
      <c r="J90" s="106"/>
      <c r="K90" s="106"/>
      <c r="L90" s="106"/>
      <c r="M90" s="106"/>
      <c r="N90" s="99">
        <v>20235.22</v>
      </c>
      <c r="O90" s="291"/>
    </row>
    <row r="91" spans="2:15" ht="15">
      <c r="B91" s="106" t="s">
        <v>616</v>
      </c>
      <c r="C91" s="106" t="s">
        <v>617</v>
      </c>
      <c r="D91" s="154"/>
      <c r="E91" s="106"/>
      <c r="F91" s="106"/>
      <c r="G91" s="106"/>
      <c r="H91" s="106"/>
      <c r="I91" s="106"/>
      <c r="J91" s="106"/>
      <c r="K91" s="106"/>
      <c r="L91" s="106"/>
      <c r="M91" s="106"/>
      <c r="N91" s="99">
        <v>0</v>
      </c>
      <c r="O91" s="291"/>
    </row>
    <row r="92" spans="2:15" ht="15">
      <c r="B92" s="106" t="s">
        <v>618</v>
      </c>
      <c r="C92" s="106" t="s">
        <v>619</v>
      </c>
      <c r="D92" s="154" t="s">
        <v>620</v>
      </c>
      <c r="E92" s="106">
        <v>8577.41</v>
      </c>
      <c r="F92" s="106"/>
      <c r="G92" s="106"/>
      <c r="H92" s="106"/>
      <c r="I92" s="106"/>
      <c r="J92" s="106"/>
      <c r="K92" s="106"/>
      <c r="L92" s="106"/>
      <c r="M92" s="106"/>
      <c r="N92" s="99">
        <v>8577.41</v>
      </c>
      <c r="O92" s="291"/>
    </row>
    <row r="93" spans="2:15" ht="26.45" customHeight="1">
      <c r="B93" s="106" t="s">
        <v>621</v>
      </c>
      <c r="C93" s="106" t="s">
        <v>622</v>
      </c>
      <c r="D93" s="103" t="s">
        <v>623</v>
      </c>
      <c r="E93" s="106">
        <v>2547.65</v>
      </c>
      <c r="F93" s="106"/>
      <c r="G93" s="106"/>
      <c r="H93" s="106"/>
      <c r="I93" s="106"/>
      <c r="J93" s="106"/>
      <c r="K93" s="106"/>
      <c r="L93" s="106"/>
      <c r="M93" s="106"/>
      <c r="N93" s="99">
        <v>2547.65</v>
      </c>
      <c r="O93" s="291"/>
    </row>
    <row r="94" spans="2:15" ht="15">
      <c r="B94" s="106" t="s">
        <v>624</v>
      </c>
      <c r="C94" s="106" t="s">
        <v>625</v>
      </c>
      <c r="D94" s="154">
        <v>601121</v>
      </c>
      <c r="E94" s="106">
        <v>1230.9</v>
      </c>
      <c r="F94" s="106"/>
      <c r="G94" s="106"/>
      <c r="H94" s="106"/>
      <c r="I94" s="106"/>
      <c r="J94" s="106"/>
      <c r="K94" s="106"/>
      <c r="L94" s="106"/>
      <c r="M94" s="106"/>
      <c r="N94" s="99">
        <v>1230.9</v>
      </c>
      <c r="O94" s="291"/>
    </row>
    <row r="95" spans="2:15" ht="15">
      <c r="B95" s="106" t="s">
        <v>626</v>
      </c>
      <c r="C95" s="106" t="s">
        <v>627</v>
      </c>
      <c r="D95" s="154">
        <v>63014</v>
      </c>
      <c r="E95" s="106">
        <v>48.04</v>
      </c>
      <c r="F95" s="106"/>
      <c r="G95" s="106"/>
      <c r="H95" s="106"/>
      <c r="I95" s="106"/>
      <c r="J95" s="106"/>
      <c r="K95" s="106"/>
      <c r="L95" s="106"/>
      <c r="M95" s="106"/>
      <c r="N95" s="99">
        <v>48.04</v>
      </c>
      <c r="O95" s="291"/>
    </row>
    <row r="96" spans="2:15" ht="15">
      <c r="B96" s="106" t="s">
        <v>628</v>
      </c>
      <c r="C96" s="106" t="s">
        <v>629</v>
      </c>
      <c r="D96" s="154"/>
      <c r="E96" s="106"/>
      <c r="F96" s="106"/>
      <c r="G96" s="106"/>
      <c r="H96" s="106"/>
      <c r="I96" s="106"/>
      <c r="J96" s="106"/>
      <c r="K96" s="106"/>
      <c r="L96" s="106"/>
      <c r="M96" s="106"/>
      <c r="N96" s="99">
        <v>0</v>
      </c>
      <c r="O96" s="291"/>
    </row>
    <row r="97" spans="2:15" ht="15">
      <c r="B97" s="127" t="s">
        <v>630</v>
      </c>
      <c r="C97" s="127" t="s">
        <v>19</v>
      </c>
      <c r="D97" s="126"/>
      <c r="E97" s="127">
        <v>1019084.0399999999</v>
      </c>
      <c r="F97" s="127">
        <v>0</v>
      </c>
      <c r="G97" s="127">
        <v>0</v>
      </c>
      <c r="H97" s="127">
        <v>0</v>
      </c>
      <c r="I97" s="127">
        <v>0</v>
      </c>
      <c r="J97" s="127">
        <v>0</v>
      </c>
      <c r="K97" s="127">
        <v>0</v>
      </c>
      <c r="L97" s="127">
        <v>88204.76517611988</v>
      </c>
      <c r="M97" s="127">
        <v>-88204.76517611988</v>
      </c>
      <c r="N97" s="127">
        <v>1019084.0399999999</v>
      </c>
      <c r="O97" s="291"/>
    </row>
    <row r="98" spans="2:18" ht="28.9" customHeight="1">
      <c r="B98" s="106" t="s">
        <v>631</v>
      </c>
      <c r="C98" s="103" t="s">
        <v>632</v>
      </c>
      <c r="D98" s="103" t="s">
        <v>633</v>
      </c>
      <c r="E98" s="106">
        <v>686079.9</v>
      </c>
      <c r="F98" s="102">
        <v>0</v>
      </c>
      <c r="G98" s="102">
        <v>0</v>
      </c>
      <c r="H98" s="102">
        <v>0</v>
      </c>
      <c r="I98" s="102">
        <v>0</v>
      </c>
      <c r="J98" s="102">
        <v>0</v>
      </c>
      <c r="K98" s="102">
        <v>0</v>
      </c>
      <c r="L98" s="102">
        <v>88204.76517611988</v>
      </c>
      <c r="M98" s="102">
        <v>0</v>
      </c>
      <c r="N98" s="108">
        <v>774284.6651761199</v>
      </c>
      <c r="O98" s="291"/>
      <c r="P98" s="159">
        <v>0.12856340081690176</v>
      </c>
      <c r="Q98" s="293" t="s">
        <v>634</v>
      </c>
      <c r="R98" s="293"/>
    </row>
    <row r="99" spans="2:16" ht="36" customHeight="1">
      <c r="B99" s="106" t="s">
        <v>635</v>
      </c>
      <c r="C99" s="103" t="s">
        <v>636</v>
      </c>
      <c r="D99" s="103" t="s">
        <v>637</v>
      </c>
      <c r="E99" s="106">
        <v>18574.16</v>
      </c>
      <c r="F99" s="106"/>
      <c r="G99" s="106"/>
      <c r="H99" s="106"/>
      <c r="I99" s="106"/>
      <c r="J99" s="106"/>
      <c r="K99" s="106"/>
      <c r="L99" s="106">
        <v>0</v>
      </c>
      <c r="M99" s="106"/>
      <c r="N99" s="99">
        <v>18574.16</v>
      </c>
      <c r="O99" s="291"/>
      <c r="P99" s="159"/>
    </row>
    <row r="100" spans="2:15" ht="15">
      <c r="B100" s="106" t="s">
        <v>638</v>
      </c>
      <c r="C100" s="106" t="s">
        <v>639</v>
      </c>
      <c r="D100" s="154">
        <v>63032</v>
      </c>
      <c r="E100" s="106">
        <v>0</v>
      </c>
      <c r="F100" s="106"/>
      <c r="G100" s="106"/>
      <c r="H100" s="106"/>
      <c r="I100" s="106"/>
      <c r="J100" s="106"/>
      <c r="K100" s="106"/>
      <c r="L100" s="106"/>
      <c r="M100" s="106"/>
      <c r="N100" s="99">
        <v>0</v>
      </c>
      <c r="O100" s="291"/>
    </row>
    <row r="101" spans="2:15" ht="15">
      <c r="B101" s="106" t="s">
        <v>640</v>
      </c>
      <c r="C101" s="106" t="s">
        <v>641</v>
      </c>
      <c r="D101" s="154" t="s">
        <v>642</v>
      </c>
      <c r="E101" s="106">
        <v>1767.5</v>
      </c>
      <c r="F101" s="106"/>
      <c r="G101" s="106"/>
      <c r="H101" s="106"/>
      <c r="I101" s="106"/>
      <c r="J101" s="106"/>
      <c r="K101" s="106"/>
      <c r="L101" s="106"/>
      <c r="M101" s="106"/>
      <c r="N101" s="99">
        <v>1767.5</v>
      </c>
      <c r="O101" s="291"/>
    </row>
    <row r="102" spans="2:15" ht="15">
      <c r="B102" s="106" t="s">
        <v>643</v>
      </c>
      <c r="C102" s="106" t="s">
        <v>644</v>
      </c>
      <c r="D102" s="154" t="s">
        <v>645</v>
      </c>
      <c r="E102" s="106">
        <v>3463.74</v>
      </c>
      <c r="F102" s="106"/>
      <c r="G102" s="106"/>
      <c r="H102" s="106"/>
      <c r="I102" s="106"/>
      <c r="J102" s="106"/>
      <c r="K102" s="106"/>
      <c r="L102" s="106"/>
      <c r="M102" s="106"/>
      <c r="N102" s="99">
        <v>3463.74</v>
      </c>
      <c r="O102" s="291"/>
    </row>
    <row r="103" spans="2:15" ht="15">
      <c r="B103" s="106" t="s">
        <v>646</v>
      </c>
      <c r="C103" s="106" t="s">
        <v>647</v>
      </c>
      <c r="D103" s="154" t="s">
        <v>648</v>
      </c>
      <c r="E103" s="106">
        <v>6531.1</v>
      </c>
      <c r="F103" s="106"/>
      <c r="G103" s="106"/>
      <c r="H103" s="106"/>
      <c r="I103" s="106"/>
      <c r="J103" s="106"/>
      <c r="K103" s="106"/>
      <c r="L103" s="106"/>
      <c r="M103" s="106"/>
      <c r="N103" s="99">
        <v>6531.1</v>
      </c>
      <c r="O103" s="291"/>
    </row>
    <row r="104" spans="2:15" ht="15">
      <c r="B104" s="106" t="s">
        <v>649</v>
      </c>
      <c r="C104" s="106" t="s">
        <v>650</v>
      </c>
      <c r="D104" s="154" t="s">
        <v>651</v>
      </c>
      <c r="E104" s="106">
        <v>392.15</v>
      </c>
      <c r="F104" s="106"/>
      <c r="G104" s="106"/>
      <c r="H104" s="106"/>
      <c r="I104" s="106"/>
      <c r="J104" s="106"/>
      <c r="K104" s="106"/>
      <c r="L104" s="106"/>
      <c r="M104" s="106"/>
      <c r="N104" s="99">
        <v>392.15</v>
      </c>
      <c r="O104" s="291"/>
    </row>
    <row r="105" spans="2:18" ht="15">
      <c r="B105" s="106" t="s">
        <v>652</v>
      </c>
      <c r="C105" s="106" t="s">
        <v>653</v>
      </c>
      <c r="D105" s="154" t="s">
        <v>654</v>
      </c>
      <c r="E105" s="106">
        <v>287505.28</v>
      </c>
      <c r="F105" s="99">
        <v>0</v>
      </c>
      <c r="G105" s="99">
        <v>0</v>
      </c>
      <c r="H105" s="99">
        <v>0</v>
      </c>
      <c r="I105" s="99">
        <v>0</v>
      </c>
      <c r="J105" s="99">
        <v>0</v>
      </c>
      <c r="K105" s="99">
        <v>0</v>
      </c>
      <c r="L105" s="102">
        <v>0</v>
      </c>
      <c r="M105" s="102">
        <v>-88204.76517611988</v>
      </c>
      <c r="N105" s="108">
        <v>199300.51482388016</v>
      </c>
      <c r="O105" s="291"/>
      <c r="P105" s="159">
        <v>-0.30679354889106686</v>
      </c>
      <c r="Q105" s="293" t="s">
        <v>655</v>
      </c>
      <c r="R105" s="293"/>
    </row>
    <row r="106" spans="2:18" ht="15">
      <c r="B106" s="106" t="s">
        <v>656</v>
      </c>
      <c r="C106" s="106" t="s">
        <v>657</v>
      </c>
      <c r="D106" s="154">
        <v>631216</v>
      </c>
      <c r="E106" s="106">
        <v>99.08</v>
      </c>
      <c r="F106" s="106"/>
      <c r="G106" s="106"/>
      <c r="H106" s="106"/>
      <c r="I106" s="106"/>
      <c r="J106" s="106"/>
      <c r="K106" s="106"/>
      <c r="L106" s="106"/>
      <c r="M106" s="106"/>
      <c r="N106" s="99">
        <v>99.08</v>
      </c>
      <c r="O106" s="291"/>
      <c r="Q106" s="293"/>
      <c r="R106" s="293"/>
    </row>
    <row r="107" spans="2:15" ht="15">
      <c r="B107" s="106" t="s">
        <v>658</v>
      </c>
      <c r="C107" s="106" t="s">
        <v>659</v>
      </c>
      <c r="D107" s="154" t="s">
        <v>660</v>
      </c>
      <c r="E107" s="106">
        <v>12128.059999999998</v>
      </c>
      <c r="F107" s="106"/>
      <c r="G107" s="106"/>
      <c r="H107" s="106"/>
      <c r="I107" s="106"/>
      <c r="J107" s="106"/>
      <c r="K107" s="106"/>
      <c r="L107" s="106"/>
      <c r="M107" s="106"/>
      <c r="N107" s="99">
        <v>12128.059999999998</v>
      </c>
      <c r="O107" s="291"/>
    </row>
    <row r="108" spans="2:15" ht="15">
      <c r="B108" s="106" t="s">
        <v>661</v>
      </c>
      <c r="C108" s="106" t="s">
        <v>662</v>
      </c>
      <c r="D108" s="154">
        <v>631208</v>
      </c>
      <c r="E108" s="106">
        <v>751.71</v>
      </c>
      <c r="F108" s="106"/>
      <c r="G108" s="106"/>
      <c r="H108" s="106"/>
      <c r="I108" s="106"/>
      <c r="J108" s="106"/>
      <c r="K108" s="106"/>
      <c r="L108" s="106"/>
      <c r="M108" s="106"/>
      <c r="N108" s="99">
        <v>751.71</v>
      </c>
      <c r="O108" s="291"/>
    </row>
    <row r="109" spans="2:15" ht="15">
      <c r="B109" s="106" t="s">
        <v>663</v>
      </c>
      <c r="C109" s="162" t="s">
        <v>664</v>
      </c>
      <c r="D109" s="154" t="s">
        <v>665</v>
      </c>
      <c r="E109" s="106">
        <v>1791.36</v>
      </c>
      <c r="F109" s="106"/>
      <c r="G109" s="106"/>
      <c r="H109" s="106"/>
      <c r="I109" s="106"/>
      <c r="J109" s="106"/>
      <c r="K109" s="106"/>
      <c r="L109" s="106"/>
      <c r="M109" s="106"/>
      <c r="N109" s="99">
        <v>1791.36</v>
      </c>
      <c r="O109" s="291"/>
    </row>
    <row r="110" spans="2:15" ht="15">
      <c r="B110" s="127" t="s">
        <v>666</v>
      </c>
      <c r="C110" s="127" t="s">
        <v>20</v>
      </c>
      <c r="D110" s="126"/>
      <c r="E110" s="127">
        <v>44385.69</v>
      </c>
      <c r="F110" s="127">
        <v>0</v>
      </c>
      <c r="G110" s="127">
        <v>0</v>
      </c>
      <c r="H110" s="127">
        <v>0</v>
      </c>
      <c r="I110" s="127">
        <v>0</v>
      </c>
      <c r="J110" s="127">
        <v>0</v>
      </c>
      <c r="K110" s="127">
        <v>0</v>
      </c>
      <c r="L110" s="127">
        <v>0</v>
      </c>
      <c r="M110" s="127">
        <v>0</v>
      </c>
      <c r="N110" s="127">
        <v>44385.69</v>
      </c>
      <c r="O110" s="291"/>
    </row>
    <row r="111" spans="2:15" ht="15">
      <c r="B111" s="106" t="s">
        <v>667</v>
      </c>
      <c r="C111" s="106" t="s">
        <v>668</v>
      </c>
      <c r="D111" s="154">
        <v>630831</v>
      </c>
      <c r="E111" s="106">
        <v>1745.59</v>
      </c>
      <c r="F111" s="106"/>
      <c r="G111" s="106"/>
      <c r="H111" s="106"/>
      <c r="I111" s="106"/>
      <c r="J111" s="106"/>
      <c r="K111" s="106"/>
      <c r="L111" s="106"/>
      <c r="M111" s="106"/>
      <c r="N111" s="99">
        <v>1745.59</v>
      </c>
      <c r="O111" s="291"/>
    </row>
    <row r="112" spans="2:15" ht="15">
      <c r="B112" s="106" t="s">
        <v>669</v>
      </c>
      <c r="C112" s="106" t="s">
        <v>670</v>
      </c>
      <c r="D112" s="154">
        <v>63080</v>
      </c>
      <c r="E112" s="106">
        <v>29286</v>
      </c>
      <c r="F112" s="106"/>
      <c r="G112" s="106"/>
      <c r="H112" s="106"/>
      <c r="I112" s="106"/>
      <c r="J112" s="106"/>
      <c r="K112" s="106"/>
      <c r="L112" s="106"/>
      <c r="M112" s="106"/>
      <c r="N112" s="99">
        <v>29286</v>
      </c>
      <c r="O112" s="291"/>
    </row>
    <row r="113" spans="2:15" ht="15">
      <c r="B113" s="106" t="s">
        <v>671</v>
      </c>
      <c r="C113" s="106" t="s">
        <v>672</v>
      </c>
      <c r="D113" s="154">
        <v>63082</v>
      </c>
      <c r="E113" s="106">
        <v>242</v>
      </c>
      <c r="F113" s="106"/>
      <c r="G113" s="106"/>
      <c r="H113" s="106"/>
      <c r="I113" s="106"/>
      <c r="J113" s="106"/>
      <c r="K113" s="106"/>
      <c r="L113" s="106"/>
      <c r="M113" s="106"/>
      <c r="N113" s="99">
        <v>242</v>
      </c>
      <c r="O113" s="291"/>
    </row>
    <row r="114" spans="2:15" ht="15">
      <c r="B114" s="106" t="s">
        <v>673</v>
      </c>
      <c r="C114" s="106" t="s">
        <v>674</v>
      </c>
      <c r="D114" s="154"/>
      <c r="E114" s="106"/>
      <c r="F114" s="106"/>
      <c r="G114" s="106"/>
      <c r="H114" s="106"/>
      <c r="I114" s="106"/>
      <c r="J114" s="106"/>
      <c r="K114" s="106"/>
      <c r="L114" s="106"/>
      <c r="M114" s="106"/>
      <c r="N114" s="99">
        <v>0</v>
      </c>
      <c r="O114" s="291"/>
    </row>
    <row r="115" spans="2:15" ht="15">
      <c r="B115" s="106" t="s">
        <v>675</v>
      </c>
      <c r="C115" s="106" t="s">
        <v>676</v>
      </c>
      <c r="D115" s="154">
        <v>631214</v>
      </c>
      <c r="E115" s="106">
        <v>-1029.62</v>
      </c>
      <c r="F115" s="106"/>
      <c r="G115" s="106"/>
      <c r="H115" s="106"/>
      <c r="I115" s="106"/>
      <c r="J115" s="106"/>
      <c r="K115" s="106"/>
      <c r="L115" s="106"/>
      <c r="M115" s="106"/>
      <c r="N115" s="99">
        <v>-1029.62</v>
      </c>
      <c r="O115" s="291"/>
    </row>
    <row r="116" spans="2:15" ht="15">
      <c r="B116" s="106" t="s">
        <v>677</v>
      </c>
      <c r="C116" s="106" t="s">
        <v>678</v>
      </c>
      <c r="D116" s="154">
        <v>631223</v>
      </c>
      <c r="E116" s="106">
        <v>13569.26</v>
      </c>
      <c r="F116" s="106"/>
      <c r="G116" s="106"/>
      <c r="H116" s="106"/>
      <c r="I116" s="106"/>
      <c r="J116" s="106"/>
      <c r="K116" s="106"/>
      <c r="L116" s="106"/>
      <c r="M116" s="106"/>
      <c r="N116" s="99">
        <v>13569.26</v>
      </c>
      <c r="O116" s="291"/>
    </row>
    <row r="117" spans="2:15" ht="15">
      <c r="B117" s="106" t="s">
        <v>679</v>
      </c>
      <c r="C117" s="106" t="s">
        <v>680</v>
      </c>
      <c r="D117" s="154">
        <v>630830</v>
      </c>
      <c r="E117" s="106">
        <v>524.6</v>
      </c>
      <c r="F117" s="106"/>
      <c r="G117" s="106"/>
      <c r="H117" s="106"/>
      <c r="I117" s="106"/>
      <c r="J117" s="106"/>
      <c r="K117" s="106"/>
      <c r="L117" s="106"/>
      <c r="M117" s="106"/>
      <c r="N117" s="99">
        <v>524.6</v>
      </c>
      <c r="O117" s="291"/>
    </row>
    <row r="118" spans="2:15" ht="15">
      <c r="B118" s="106" t="s">
        <v>681</v>
      </c>
      <c r="C118" s="106" t="s">
        <v>682</v>
      </c>
      <c r="D118" s="154">
        <v>63081</v>
      </c>
      <c r="E118" s="106">
        <v>47.86</v>
      </c>
      <c r="F118" s="106"/>
      <c r="G118" s="106"/>
      <c r="H118" s="106"/>
      <c r="I118" s="106"/>
      <c r="J118" s="106"/>
      <c r="K118" s="106"/>
      <c r="L118" s="106"/>
      <c r="M118" s="106"/>
      <c r="N118" s="99">
        <v>47.86</v>
      </c>
      <c r="O118" s="291"/>
    </row>
    <row r="119" spans="2:15" ht="15">
      <c r="B119" s="127" t="s">
        <v>683</v>
      </c>
      <c r="C119" s="127" t="s">
        <v>21</v>
      </c>
      <c r="D119" s="126"/>
      <c r="E119" s="127">
        <v>11656.869999999999</v>
      </c>
      <c r="F119" s="127">
        <v>0</v>
      </c>
      <c r="G119" s="127">
        <v>0</v>
      </c>
      <c r="H119" s="127">
        <v>0</v>
      </c>
      <c r="I119" s="127">
        <v>0</v>
      </c>
      <c r="J119" s="127">
        <v>0</v>
      </c>
      <c r="K119" s="127">
        <v>0</v>
      </c>
      <c r="L119" s="127">
        <v>0</v>
      </c>
      <c r="M119" s="127">
        <v>0</v>
      </c>
      <c r="N119" s="127">
        <v>11656.869999999999</v>
      </c>
      <c r="O119" s="291"/>
    </row>
    <row r="120" spans="2:15" ht="15">
      <c r="B120" s="106" t="s">
        <v>684</v>
      </c>
      <c r="C120" s="106" t="s">
        <v>685</v>
      </c>
      <c r="D120" s="154">
        <v>631200</v>
      </c>
      <c r="E120" s="106">
        <v>908.82</v>
      </c>
      <c r="F120" s="106"/>
      <c r="G120" s="106"/>
      <c r="H120" s="106"/>
      <c r="I120" s="106"/>
      <c r="J120" s="106"/>
      <c r="K120" s="106"/>
      <c r="L120" s="106"/>
      <c r="M120" s="106"/>
      <c r="N120" s="99">
        <v>908.82</v>
      </c>
      <c r="O120" s="291"/>
    </row>
    <row r="121" spans="2:15" ht="15">
      <c r="B121" s="106" t="s">
        <v>686</v>
      </c>
      <c r="C121" s="106" t="s">
        <v>687</v>
      </c>
      <c r="D121" s="154" t="s">
        <v>688</v>
      </c>
      <c r="E121" s="106">
        <v>10747.41</v>
      </c>
      <c r="F121" s="106"/>
      <c r="G121" s="106"/>
      <c r="H121" s="106"/>
      <c r="I121" s="106"/>
      <c r="J121" s="106"/>
      <c r="K121" s="106"/>
      <c r="L121" s="106"/>
      <c r="M121" s="106"/>
      <c r="N121" s="99">
        <v>10747.41</v>
      </c>
      <c r="O121" s="291"/>
    </row>
    <row r="122" spans="2:15" ht="15">
      <c r="B122" s="106" t="s">
        <v>689</v>
      </c>
      <c r="C122" s="106" t="s">
        <v>690</v>
      </c>
      <c r="D122" s="154" t="s">
        <v>691</v>
      </c>
      <c r="E122" s="106">
        <v>0</v>
      </c>
      <c r="F122" s="106"/>
      <c r="G122" s="106"/>
      <c r="H122" s="106"/>
      <c r="I122" s="106"/>
      <c r="J122" s="106"/>
      <c r="K122" s="106"/>
      <c r="L122" s="106"/>
      <c r="M122" s="106"/>
      <c r="N122" s="99">
        <v>0</v>
      </c>
      <c r="O122" s="291"/>
    </row>
    <row r="123" spans="2:15" ht="15">
      <c r="B123" s="106" t="s">
        <v>692</v>
      </c>
      <c r="C123" s="106" t="s">
        <v>693</v>
      </c>
      <c r="D123" s="154">
        <v>6810</v>
      </c>
      <c r="E123" s="106">
        <v>0.64</v>
      </c>
      <c r="F123" s="106"/>
      <c r="G123" s="106"/>
      <c r="H123" s="106"/>
      <c r="I123" s="106"/>
      <c r="J123" s="106"/>
      <c r="K123" s="106"/>
      <c r="L123" s="106"/>
      <c r="M123" s="106"/>
      <c r="N123" s="99">
        <v>0.64</v>
      </c>
      <c r="O123" s="291"/>
    </row>
    <row r="124" spans="2:15" ht="15">
      <c r="B124" s="106" t="s">
        <v>694</v>
      </c>
      <c r="C124" s="106" t="s">
        <v>695</v>
      </c>
      <c r="D124" s="154">
        <v>631226</v>
      </c>
      <c r="E124" s="106">
        <v>0</v>
      </c>
      <c r="F124" s="106"/>
      <c r="G124" s="106"/>
      <c r="H124" s="106"/>
      <c r="I124" s="106"/>
      <c r="J124" s="106"/>
      <c r="K124" s="106"/>
      <c r="L124" s="106"/>
      <c r="M124" s="106"/>
      <c r="N124" s="99">
        <v>0</v>
      </c>
      <c r="O124" s="291"/>
    </row>
    <row r="125" spans="2:15" ht="15">
      <c r="B125" s="127" t="s">
        <v>696</v>
      </c>
      <c r="C125" s="127" t="s">
        <v>22</v>
      </c>
      <c r="D125" s="126"/>
      <c r="E125" s="127">
        <v>12891.539999999999</v>
      </c>
      <c r="F125" s="127">
        <v>0</v>
      </c>
      <c r="G125" s="127">
        <v>0</v>
      </c>
      <c r="H125" s="127">
        <v>0</v>
      </c>
      <c r="I125" s="127">
        <v>0</v>
      </c>
      <c r="J125" s="127">
        <v>0</v>
      </c>
      <c r="K125" s="127">
        <v>0</v>
      </c>
      <c r="L125" s="127">
        <v>0</v>
      </c>
      <c r="M125" s="127">
        <v>0</v>
      </c>
      <c r="N125" s="127">
        <v>12891.539999999999</v>
      </c>
      <c r="O125" s="291"/>
    </row>
    <row r="126" spans="2:15" ht="15">
      <c r="B126" s="106" t="s">
        <v>697</v>
      </c>
      <c r="C126" s="106" t="s">
        <v>698</v>
      </c>
      <c r="D126" s="154">
        <v>631203</v>
      </c>
      <c r="E126" s="106">
        <v>1222</v>
      </c>
      <c r="F126" s="106"/>
      <c r="G126" s="106"/>
      <c r="H126" s="106"/>
      <c r="I126" s="106"/>
      <c r="J126" s="106"/>
      <c r="K126" s="106"/>
      <c r="L126" s="106"/>
      <c r="M126" s="106"/>
      <c r="N126" s="99">
        <v>1222</v>
      </c>
      <c r="O126" s="291"/>
    </row>
    <row r="127" spans="2:15" ht="15">
      <c r="B127" s="106" t="s">
        <v>699</v>
      </c>
      <c r="C127" s="106" t="s">
        <v>700</v>
      </c>
      <c r="D127" s="154" t="s">
        <v>701</v>
      </c>
      <c r="E127" s="106">
        <v>0</v>
      </c>
      <c r="F127" s="106"/>
      <c r="G127" s="106"/>
      <c r="H127" s="106"/>
      <c r="I127" s="106"/>
      <c r="J127" s="106"/>
      <c r="K127" s="106"/>
      <c r="L127" s="106"/>
      <c r="M127" s="106"/>
      <c r="N127" s="99">
        <v>0</v>
      </c>
      <c r="O127" s="291"/>
    </row>
    <row r="128" spans="2:15" ht="15">
      <c r="B128" s="106" t="s">
        <v>702</v>
      </c>
      <c r="C128" s="106" t="s">
        <v>703</v>
      </c>
      <c r="D128" s="154" t="s">
        <v>704</v>
      </c>
      <c r="E128" s="106">
        <v>5270.4</v>
      </c>
      <c r="F128" s="106"/>
      <c r="G128" s="106"/>
      <c r="H128" s="106"/>
      <c r="I128" s="106"/>
      <c r="J128" s="106"/>
      <c r="K128" s="106"/>
      <c r="L128" s="106"/>
      <c r="M128" s="106"/>
      <c r="N128" s="99">
        <v>5270.4</v>
      </c>
      <c r="O128" s="291"/>
    </row>
    <row r="129" spans="2:15" ht="15">
      <c r="B129" s="106" t="s">
        <v>705</v>
      </c>
      <c r="C129" s="106" t="s">
        <v>706</v>
      </c>
      <c r="D129" s="154"/>
      <c r="E129" s="106"/>
      <c r="F129" s="106"/>
      <c r="G129" s="106"/>
      <c r="H129" s="106"/>
      <c r="I129" s="106"/>
      <c r="J129" s="106"/>
      <c r="K129" s="106"/>
      <c r="L129" s="106"/>
      <c r="M129" s="106"/>
      <c r="N129" s="99">
        <v>0</v>
      </c>
      <c r="O129" s="291"/>
    </row>
    <row r="130" spans="2:15" ht="15">
      <c r="B130" s="106" t="s">
        <v>707</v>
      </c>
      <c r="C130" s="106" t="s">
        <v>708</v>
      </c>
      <c r="D130" s="154">
        <v>631209</v>
      </c>
      <c r="E130" s="106">
        <v>494.87</v>
      </c>
      <c r="F130" s="106"/>
      <c r="G130" s="106"/>
      <c r="H130" s="106"/>
      <c r="I130" s="106"/>
      <c r="J130" s="106"/>
      <c r="K130" s="106"/>
      <c r="L130" s="106"/>
      <c r="M130" s="106"/>
      <c r="N130" s="99">
        <v>494.87</v>
      </c>
      <c r="O130" s="291"/>
    </row>
    <row r="131" spans="2:15" ht="15">
      <c r="B131" s="106" t="s">
        <v>709</v>
      </c>
      <c r="C131" s="106" t="s">
        <v>710</v>
      </c>
      <c r="D131" s="154">
        <v>63015</v>
      </c>
      <c r="E131" s="106">
        <v>1624.39</v>
      </c>
      <c r="F131" s="106"/>
      <c r="G131" s="106"/>
      <c r="H131" s="106"/>
      <c r="I131" s="106"/>
      <c r="J131" s="106"/>
      <c r="K131" s="106"/>
      <c r="L131" s="106"/>
      <c r="M131" s="106"/>
      <c r="N131" s="99">
        <v>1624.39</v>
      </c>
      <c r="O131" s="291"/>
    </row>
    <row r="132" spans="2:15" ht="15">
      <c r="B132" s="106" t="s">
        <v>711</v>
      </c>
      <c r="C132" s="106" t="s">
        <v>712</v>
      </c>
      <c r="D132" s="154">
        <v>631217</v>
      </c>
      <c r="E132" s="106">
        <v>628</v>
      </c>
      <c r="F132" s="106"/>
      <c r="G132" s="106"/>
      <c r="H132" s="106"/>
      <c r="I132" s="106"/>
      <c r="J132" s="106"/>
      <c r="K132" s="106"/>
      <c r="L132" s="106"/>
      <c r="M132" s="106"/>
      <c r="N132" s="99">
        <v>628</v>
      </c>
      <c r="O132" s="291"/>
    </row>
    <row r="133" spans="2:15" ht="15">
      <c r="B133" s="106" t="s">
        <v>713</v>
      </c>
      <c r="C133" s="106" t="s">
        <v>714</v>
      </c>
      <c r="D133" s="154" t="s">
        <v>715</v>
      </c>
      <c r="E133" s="106">
        <v>1593.7899999999997</v>
      </c>
      <c r="F133" s="106"/>
      <c r="G133" s="106"/>
      <c r="H133" s="106"/>
      <c r="I133" s="106"/>
      <c r="J133" s="106"/>
      <c r="K133" s="106"/>
      <c r="L133" s="106"/>
      <c r="M133" s="106"/>
      <c r="N133" s="99">
        <v>1593.7899999999997</v>
      </c>
      <c r="O133" s="291"/>
    </row>
    <row r="134" spans="2:15" ht="15">
      <c r="B134" s="106" t="s">
        <v>716</v>
      </c>
      <c r="C134" s="106" t="s">
        <v>717</v>
      </c>
      <c r="D134" s="154">
        <v>63016</v>
      </c>
      <c r="E134" s="106">
        <v>930.72</v>
      </c>
      <c r="F134" s="106"/>
      <c r="G134" s="106"/>
      <c r="H134" s="106"/>
      <c r="I134" s="106"/>
      <c r="J134" s="106"/>
      <c r="K134" s="106"/>
      <c r="L134" s="106"/>
      <c r="M134" s="106"/>
      <c r="N134" s="99">
        <v>930.72</v>
      </c>
      <c r="O134" s="291"/>
    </row>
    <row r="135" spans="2:15" ht="15">
      <c r="B135" s="106" t="s">
        <v>718</v>
      </c>
      <c r="C135" s="106" t="s">
        <v>719</v>
      </c>
      <c r="D135" s="154">
        <v>631207</v>
      </c>
      <c r="E135" s="106">
        <v>213.37</v>
      </c>
      <c r="F135" s="106"/>
      <c r="G135" s="106"/>
      <c r="H135" s="106"/>
      <c r="I135" s="106"/>
      <c r="J135" s="106"/>
      <c r="K135" s="106"/>
      <c r="L135" s="106"/>
      <c r="M135" s="106"/>
      <c r="N135" s="99">
        <v>213.37</v>
      </c>
      <c r="O135" s="291"/>
    </row>
    <row r="136" spans="2:15" ht="15">
      <c r="B136" s="106" t="s">
        <v>720</v>
      </c>
      <c r="C136" s="106" t="s">
        <v>721</v>
      </c>
      <c r="D136" s="154"/>
      <c r="E136" s="106"/>
      <c r="F136" s="106"/>
      <c r="G136" s="106"/>
      <c r="H136" s="106"/>
      <c r="I136" s="106"/>
      <c r="J136" s="106"/>
      <c r="K136" s="106"/>
      <c r="L136" s="106"/>
      <c r="M136" s="106"/>
      <c r="N136" s="99">
        <v>0</v>
      </c>
      <c r="O136" s="291"/>
    </row>
    <row r="137" spans="2:15" ht="15">
      <c r="B137" s="106" t="s">
        <v>722</v>
      </c>
      <c r="C137" s="106" t="s">
        <v>723</v>
      </c>
      <c r="D137" s="154">
        <v>640112</v>
      </c>
      <c r="E137" s="106">
        <v>914</v>
      </c>
      <c r="F137" s="106"/>
      <c r="G137" s="106"/>
      <c r="H137" s="106"/>
      <c r="I137" s="106"/>
      <c r="J137" s="106"/>
      <c r="K137" s="106"/>
      <c r="L137" s="106"/>
      <c r="M137" s="106"/>
      <c r="N137" s="99">
        <v>914</v>
      </c>
      <c r="O137" s="291"/>
    </row>
    <row r="138" spans="2:15" ht="15">
      <c r="B138" s="127" t="s">
        <v>724</v>
      </c>
      <c r="C138" s="127" t="s">
        <v>23</v>
      </c>
      <c r="D138" s="126"/>
      <c r="E138" s="127">
        <v>10096.92</v>
      </c>
      <c r="F138" s="127">
        <v>0</v>
      </c>
      <c r="G138" s="127">
        <v>0</v>
      </c>
      <c r="H138" s="127">
        <v>0</v>
      </c>
      <c r="I138" s="127">
        <v>0</v>
      </c>
      <c r="J138" s="127">
        <v>0</v>
      </c>
      <c r="K138" s="127">
        <v>0</v>
      </c>
      <c r="L138" s="127">
        <v>0</v>
      </c>
      <c r="M138" s="127">
        <v>0</v>
      </c>
      <c r="N138" s="127">
        <v>10096.92</v>
      </c>
      <c r="O138" s="291"/>
    </row>
    <row r="139" spans="2:15" ht="15">
      <c r="B139" s="106" t="s">
        <v>725</v>
      </c>
      <c r="C139" s="106" t="s">
        <v>726</v>
      </c>
      <c r="D139" s="154">
        <v>631206</v>
      </c>
      <c r="E139" s="106">
        <v>494.82</v>
      </c>
      <c r="F139" s="106"/>
      <c r="G139" s="106"/>
      <c r="H139" s="106"/>
      <c r="I139" s="106"/>
      <c r="J139" s="106"/>
      <c r="K139" s="106"/>
      <c r="L139" s="106"/>
      <c r="M139" s="106"/>
      <c r="N139" s="99">
        <v>494.82</v>
      </c>
      <c r="O139" s="291"/>
    </row>
    <row r="140" spans="2:18" ht="27" customHeight="1">
      <c r="B140" s="106" t="s">
        <v>727</v>
      </c>
      <c r="C140" s="103" t="s">
        <v>728</v>
      </c>
      <c r="D140" s="154">
        <v>62026</v>
      </c>
      <c r="E140" s="106">
        <v>541.81</v>
      </c>
      <c r="F140" s="106"/>
      <c r="G140" s="106"/>
      <c r="H140" s="106"/>
      <c r="I140" s="106"/>
      <c r="J140" s="106"/>
      <c r="K140" s="106"/>
      <c r="L140" s="106"/>
      <c r="M140" s="106"/>
      <c r="N140" s="99">
        <v>541.81</v>
      </c>
      <c r="O140" s="291"/>
      <c r="P140" s="159"/>
      <c r="Q140" s="293"/>
      <c r="R140" s="293"/>
    </row>
    <row r="141" spans="2:18" ht="15">
      <c r="B141" s="106" t="s">
        <v>729</v>
      </c>
      <c r="C141" s="106" t="s">
        <v>730</v>
      </c>
      <c r="D141" s="154"/>
      <c r="E141" s="106"/>
      <c r="F141" s="106"/>
      <c r="G141" s="106"/>
      <c r="H141" s="106"/>
      <c r="I141" s="106"/>
      <c r="J141" s="106"/>
      <c r="K141" s="106"/>
      <c r="L141" s="106"/>
      <c r="M141" s="106"/>
      <c r="N141" s="99">
        <v>0</v>
      </c>
      <c r="O141" s="291"/>
      <c r="Q141" s="293"/>
      <c r="R141" s="293"/>
    </row>
    <row r="142" spans="2:15" ht="15">
      <c r="B142" s="106" t="s">
        <v>731</v>
      </c>
      <c r="C142" s="106" t="s">
        <v>732</v>
      </c>
      <c r="D142" s="154"/>
      <c r="E142" s="106"/>
      <c r="F142" s="106"/>
      <c r="G142" s="106"/>
      <c r="H142" s="106"/>
      <c r="I142" s="106"/>
      <c r="J142" s="106"/>
      <c r="K142" s="106"/>
      <c r="L142" s="106"/>
      <c r="M142" s="106"/>
      <c r="N142" s="99">
        <v>0</v>
      </c>
      <c r="O142" s="291"/>
    </row>
    <row r="143" spans="2:15" ht="15">
      <c r="B143" s="106" t="s">
        <v>733</v>
      </c>
      <c r="C143" s="106" t="s">
        <v>734</v>
      </c>
      <c r="D143" s="154" t="s">
        <v>735</v>
      </c>
      <c r="E143" s="106">
        <v>1947.84</v>
      </c>
      <c r="F143" s="106"/>
      <c r="G143" s="106"/>
      <c r="H143" s="106"/>
      <c r="I143" s="106"/>
      <c r="J143" s="106"/>
      <c r="K143" s="106"/>
      <c r="L143" s="106"/>
      <c r="M143" s="106"/>
      <c r="N143" s="99">
        <v>1947.84</v>
      </c>
      <c r="O143" s="291"/>
    </row>
    <row r="144" spans="2:15" ht="15">
      <c r="B144" s="106" t="s">
        <v>736</v>
      </c>
      <c r="C144" s="106" t="s">
        <v>737</v>
      </c>
      <c r="D144" s="154">
        <v>6200</v>
      </c>
      <c r="E144" s="106">
        <v>6286.47</v>
      </c>
      <c r="F144" s="106"/>
      <c r="G144" s="106"/>
      <c r="H144" s="106"/>
      <c r="I144" s="106"/>
      <c r="J144" s="106"/>
      <c r="K144" s="106"/>
      <c r="L144" s="106"/>
      <c r="M144" s="106"/>
      <c r="N144" s="99">
        <v>6286.47</v>
      </c>
      <c r="O144" s="291"/>
    </row>
    <row r="145" spans="2:15" ht="15">
      <c r="B145" s="106" t="s">
        <v>738</v>
      </c>
      <c r="C145" s="106" t="s">
        <v>739</v>
      </c>
      <c r="D145" s="154">
        <v>631212</v>
      </c>
      <c r="E145" s="106">
        <v>422.21</v>
      </c>
      <c r="F145" s="106"/>
      <c r="G145" s="106"/>
      <c r="H145" s="106"/>
      <c r="I145" s="106"/>
      <c r="J145" s="106"/>
      <c r="K145" s="106"/>
      <c r="L145" s="106"/>
      <c r="M145" s="106"/>
      <c r="N145" s="99">
        <v>422.21</v>
      </c>
      <c r="O145" s="291"/>
    </row>
    <row r="146" spans="2:18" ht="15">
      <c r="B146" s="106" t="s">
        <v>740</v>
      </c>
      <c r="C146" s="106" t="s">
        <v>741</v>
      </c>
      <c r="D146" s="154">
        <v>620261</v>
      </c>
      <c r="E146" s="106">
        <v>352.09</v>
      </c>
      <c r="F146" s="106"/>
      <c r="G146" s="106"/>
      <c r="H146" s="106"/>
      <c r="I146" s="106"/>
      <c r="J146" s="106"/>
      <c r="K146" s="106"/>
      <c r="L146" s="106"/>
      <c r="M146" s="106"/>
      <c r="N146" s="99">
        <v>352.09</v>
      </c>
      <c r="O146" s="291"/>
      <c r="P146" s="160"/>
      <c r="Q146" s="293"/>
      <c r="R146" s="293"/>
    </row>
    <row r="147" spans="2:18" ht="15">
      <c r="B147" s="106" t="s">
        <v>742</v>
      </c>
      <c r="C147" s="106" t="s">
        <v>743</v>
      </c>
      <c r="D147" s="154" t="s">
        <v>744</v>
      </c>
      <c r="E147" s="163">
        <v>51.68</v>
      </c>
      <c r="F147" s="106"/>
      <c r="G147" s="106"/>
      <c r="H147" s="106"/>
      <c r="I147" s="106"/>
      <c r="J147" s="106"/>
      <c r="K147" s="106"/>
      <c r="L147" s="106"/>
      <c r="M147" s="106"/>
      <c r="N147" s="99">
        <v>51.68</v>
      </c>
      <c r="O147" s="291"/>
      <c r="Q147" s="293"/>
      <c r="R147" s="293"/>
    </row>
    <row r="148" spans="2:15" ht="15">
      <c r="B148" s="127" t="s">
        <v>745</v>
      </c>
      <c r="C148" s="127" t="s">
        <v>24</v>
      </c>
      <c r="D148" s="126"/>
      <c r="E148" s="127">
        <v>0</v>
      </c>
      <c r="F148" s="127">
        <v>0</v>
      </c>
      <c r="G148" s="127">
        <v>0</v>
      </c>
      <c r="H148" s="127">
        <v>0</v>
      </c>
      <c r="I148" s="127">
        <v>0</v>
      </c>
      <c r="J148" s="127">
        <v>0</v>
      </c>
      <c r="K148" s="127">
        <v>0</v>
      </c>
      <c r="L148" s="127">
        <v>0</v>
      </c>
      <c r="M148" s="127">
        <v>0</v>
      </c>
      <c r="N148" s="127">
        <v>0</v>
      </c>
      <c r="O148" s="291"/>
    </row>
    <row r="149" spans="2:15" ht="15">
      <c r="B149" s="106" t="s">
        <v>746</v>
      </c>
      <c r="C149" s="106" t="s">
        <v>747</v>
      </c>
      <c r="D149" s="154"/>
      <c r="E149" s="106"/>
      <c r="F149" s="106"/>
      <c r="G149" s="106"/>
      <c r="H149" s="106"/>
      <c r="I149" s="106"/>
      <c r="J149" s="106"/>
      <c r="K149" s="106"/>
      <c r="L149" s="106"/>
      <c r="M149" s="106"/>
      <c r="N149" s="99">
        <v>0</v>
      </c>
      <c r="O149" s="291"/>
    </row>
    <row r="150" spans="2:15" ht="15">
      <c r="B150" s="106" t="s">
        <v>748</v>
      </c>
      <c r="C150" s="106" t="s">
        <v>749</v>
      </c>
      <c r="D150" s="154"/>
      <c r="E150" s="106"/>
      <c r="F150" s="106"/>
      <c r="G150" s="106"/>
      <c r="H150" s="106"/>
      <c r="I150" s="106"/>
      <c r="J150" s="106"/>
      <c r="K150" s="106"/>
      <c r="L150" s="106"/>
      <c r="M150" s="106"/>
      <c r="N150" s="99">
        <v>0</v>
      </c>
      <c r="O150" s="291"/>
    </row>
    <row r="151" spans="2:15" ht="15">
      <c r="B151" s="127" t="s">
        <v>750</v>
      </c>
      <c r="C151" s="127" t="s">
        <v>25</v>
      </c>
      <c r="D151" s="126"/>
      <c r="E151" s="127">
        <v>46511.89</v>
      </c>
      <c r="F151" s="127">
        <v>0</v>
      </c>
      <c r="G151" s="127">
        <v>0</v>
      </c>
      <c r="H151" s="127">
        <v>0</v>
      </c>
      <c r="I151" s="127">
        <v>0</v>
      </c>
      <c r="J151" s="127">
        <v>-565.3</v>
      </c>
      <c r="K151" s="127">
        <v>3824.6799999999894</v>
      </c>
      <c r="L151" s="127">
        <v>0</v>
      </c>
      <c r="M151" s="127">
        <v>0</v>
      </c>
      <c r="N151" s="127">
        <v>49771.26999999999</v>
      </c>
      <c r="O151" s="291"/>
    </row>
    <row r="152" spans="2:15" ht="15">
      <c r="B152" s="106" t="s">
        <v>751</v>
      </c>
      <c r="C152" s="106" t="s">
        <v>752</v>
      </c>
      <c r="D152" s="154" t="s">
        <v>753</v>
      </c>
      <c r="E152" s="106">
        <v>4652.639999999999</v>
      </c>
      <c r="F152" s="106"/>
      <c r="G152" s="106"/>
      <c r="H152" s="106"/>
      <c r="I152" s="106"/>
      <c r="J152" s="106"/>
      <c r="K152" s="106"/>
      <c r="L152" s="106"/>
      <c r="M152" s="106"/>
      <c r="N152" s="99">
        <v>4652.639999999999</v>
      </c>
      <c r="O152" s="291"/>
    </row>
    <row r="153" spans="2:15" ht="15">
      <c r="B153" s="106" t="s">
        <v>754</v>
      </c>
      <c r="C153" s="106" t="s">
        <v>755</v>
      </c>
      <c r="D153" s="154"/>
      <c r="E153" s="106"/>
      <c r="F153" s="106"/>
      <c r="G153" s="106"/>
      <c r="H153" s="106"/>
      <c r="I153" s="106"/>
      <c r="J153" s="106"/>
      <c r="K153" s="106"/>
      <c r="L153" s="106"/>
      <c r="M153" s="106"/>
      <c r="N153" s="99">
        <v>0</v>
      </c>
      <c r="O153" s="291"/>
    </row>
    <row r="154" spans="2:15" ht="15">
      <c r="B154" s="106" t="s">
        <v>756</v>
      </c>
      <c r="C154" s="106" t="s">
        <v>757</v>
      </c>
      <c r="D154" s="154">
        <v>631202</v>
      </c>
      <c r="E154" s="106">
        <v>1611</v>
      </c>
      <c r="F154" s="106"/>
      <c r="G154" s="106"/>
      <c r="H154" s="106"/>
      <c r="I154" s="106"/>
      <c r="J154" s="106"/>
      <c r="K154" s="106"/>
      <c r="L154" s="106"/>
      <c r="M154" s="106"/>
      <c r="N154" s="99">
        <v>1611</v>
      </c>
      <c r="O154" s="291"/>
    </row>
    <row r="155" spans="2:15" ht="15">
      <c r="B155" s="106" t="s">
        <v>758</v>
      </c>
      <c r="C155" s="106" t="s">
        <v>759</v>
      </c>
      <c r="D155" s="154">
        <v>6312021</v>
      </c>
      <c r="E155" s="106">
        <v>1330</v>
      </c>
      <c r="F155" s="106"/>
      <c r="G155" s="106"/>
      <c r="H155" s="106"/>
      <c r="I155" s="106"/>
      <c r="J155" s="106"/>
      <c r="K155" s="106"/>
      <c r="L155" s="106"/>
      <c r="M155" s="106"/>
      <c r="N155" s="99">
        <v>1330</v>
      </c>
      <c r="O155" s="291"/>
    </row>
    <row r="156" spans="2:15" ht="15">
      <c r="B156" s="106" t="s">
        <v>760</v>
      </c>
      <c r="C156" s="106" t="s">
        <v>761</v>
      </c>
      <c r="D156" s="154"/>
      <c r="E156" s="106"/>
      <c r="F156" s="106"/>
      <c r="G156" s="106"/>
      <c r="H156" s="106"/>
      <c r="I156" s="106"/>
      <c r="J156" s="106"/>
      <c r="K156" s="106"/>
      <c r="L156" s="106"/>
      <c r="M156" s="106"/>
      <c r="N156" s="99">
        <v>0</v>
      </c>
      <c r="O156" s="291"/>
    </row>
    <row r="157" spans="2:15" ht="15">
      <c r="B157" s="106" t="s">
        <v>762</v>
      </c>
      <c r="C157" s="106" t="s">
        <v>763</v>
      </c>
      <c r="D157" s="154"/>
      <c r="E157" s="106"/>
      <c r="F157" s="106"/>
      <c r="G157" s="106"/>
      <c r="H157" s="106"/>
      <c r="I157" s="106"/>
      <c r="J157" s="106"/>
      <c r="K157" s="106"/>
      <c r="L157" s="106"/>
      <c r="M157" s="106"/>
      <c r="N157" s="99">
        <v>0</v>
      </c>
      <c r="O157" s="291"/>
    </row>
    <row r="158" spans="2:15" ht="15">
      <c r="B158" s="106" t="s">
        <v>764</v>
      </c>
      <c r="C158" s="106" t="s">
        <v>765</v>
      </c>
      <c r="D158" s="154">
        <v>631224</v>
      </c>
      <c r="E158" s="106">
        <v>3889.08</v>
      </c>
      <c r="F158" s="106"/>
      <c r="G158" s="106"/>
      <c r="H158" s="106"/>
      <c r="I158" s="106"/>
      <c r="J158" s="106"/>
      <c r="K158" s="106"/>
      <c r="L158" s="106"/>
      <c r="M158" s="106"/>
      <c r="N158" s="99">
        <v>3889.08</v>
      </c>
      <c r="O158" s="291"/>
    </row>
    <row r="159" spans="2:18" ht="14.45" customHeight="1">
      <c r="B159" s="106" t="s">
        <v>766</v>
      </c>
      <c r="C159" s="106" t="s">
        <v>767</v>
      </c>
      <c r="D159" s="154" t="s">
        <v>768</v>
      </c>
      <c r="E159" s="106">
        <v>1359.06</v>
      </c>
      <c r="F159" s="106"/>
      <c r="G159" s="106"/>
      <c r="H159" s="106"/>
      <c r="I159" s="106"/>
      <c r="J159" s="106">
        <v>-565.3</v>
      </c>
      <c r="K159" s="106">
        <v>3824.6799999999894</v>
      </c>
      <c r="L159" s="106"/>
      <c r="M159" s="106"/>
      <c r="N159" s="99">
        <v>4618.43999999999</v>
      </c>
      <c r="O159" s="291"/>
      <c r="P159" s="159">
        <v>2.3982605624475664</v>
      </c>
      <c r="Q159" s="293" t="s">
        <v>769</v>
      </c>
      <c r="R159" s="293"/>
    </row>
    <row r="160" spans="2:18" ht="15">
      <c r="B160" s="106" t="s">
        <v>770</v>
      </c>
      <c r="C160" s="106" t="s">
        <v>771</v>
      </c>
      <c r="D160" s="154"/>
      <c r="E160" s="106"/>
      <c r="F160" s="106"/>
      <c r="G160" s="106"/>
      <c r="H160" s="106"/>
      <c r="I160" s="106"/>
      <c r="J160" s="106"/>
      <c r="K160" s="106"/>
      <c r="L160" s="106"/>
      <c r="M160" s="106"/>
      <c r="N160" s="99">
        <v>0</v>
      </c>
      <c r="O160" s="291"/>
      <c r="Q160" s="293"/>
      <c r="R160" s="293"/>
    </row>
    <row r="161" spans="2:18" ht="15">
      <c r="B161" s="106" t="s">
        <v>772</v>
      </c>
      <c r="C161" s="106" t="s">
        <v>773</v>
      </c>
      <c r="D161" s="154"/>
      <c r="E161" s="106"/>
      <c r="F161" s="106"/>
      <c r="G161" s="106"/>
      <c r="H161" s="106"/>
      <c r="I161" s="106"/>
      <c r="J161" s="106"/>
      <c r="K161" s="106"/>
      <c r="L161" s="106"/>
      <c r="M161" s="106"/>
      <c r="N161" s="99">
        <v>0</v>
      </c>
      <c r="O161" s="291"/>
      <c r="Q161" s="293"/>
      <c r="R161" s="293"/>
    </row>
    <row r="162" spans="2:15" ht="15">
      <c r="B162" s="106" t="s">
        <v>774</v>
      </c>
      <c r="C162" s="106" t="s">
        <v>775</v>
      </c>
      <c r="D162" s="154">
        <v>631215</v>
      </c>
      <c r="E162" s="106">
        <v>-7098.01</v>
      </c>
      <c r="F162" s="106"/>
      <c r="G162" s="106"/>
      <c r="H162" s="106"/>
      <c r="I162" s="106"/>
      <c r="J162" s="106"/>
      <c r="K162" s="106"/>
      <c r="L162" s="106"/>
      <c r="M162" s="106"/>
      <c r="N162" s="99">
        <v>-7098.01</v>
      </c>
      <c r="O162" s="291"/>
    </row>
    <row r="163" spans="2:15" ht="15">
      <c r="B163" s="106" t="s">
        <v>776</v>
      </c>
      <c r="C163" s="106" t="s">
        <v>777</v>
      </c>
      <c r="D163" s="154" t="s">
        <v>778</v>
      </c>
      <c r="E163" s="106">
        <v>0.13</v>
      </c>
      <c r="F163" s="106"/>
      <c r="G163" s="106"/>
      <c r="H163" s="106"/>
      <c r="I163" s="106"/>
      <c r="J163" s="106"/>
      <c r="K163" s="106"/>
      <c r="L163" s="106"/>
      <c r="M163" s="106"/>
      <c r="N163" s="99">
        <v>0.13</v>
      </c>
      <c r="O163" s="291"/>
    </row>
    <row r="164" spans="2:15" ht="15">
      <c r="B164" s="106" t="s">
        <v>779</v>
      </c>
      <c r="C164" s="106" t="s">
        <v>780</v>
      </c>
      <c r="D164" s="154">
        <v>6305</v>
      </c>
      <c r="E164" s="106">
        <v>569.61</v>
      </c>
      <c r="F164" s="106"/>
      <c r="G164" s="106"/>
      <c r="H164" s="106"/>
      <c r="I164" s="106"/>
      <c r="J164" s="106"/>
      <c r="K164" s="106"/>
      <c r="L164" s="106"/>
      <c r="M164" s="106"/>
      <c r="N164" s="99">
        <v>569.61</v>
      </c>
      <c r="O164" s="291"/>
    </row>
    <row r="165" spans="2:15" ht="15">
      <c r="B165" s="106" t="s">
        <v>781</v>
      </c>
      <c r="C165" s="106" t="s">
        <v>782</v>
      </c>
      <c r="D165" s="154"/>
      <c r="E165" s="106"/>
      <c r="F165" s="106"/>
      <c r="G165" s="106"/>
      <c r="H165" s="106"/>
      <c r="I165" s="106"/>
      <c r="J165" s="106"/>
      <c r="K165" s="106"/>
      <c r="L165" s="106"/>
      <c r="M165" s="106"/>
      <c r="N165" s="99">
        <v>0</v>
      </c>
      <c r="O165" s="291"/>
    </row>
    <row r="166" spans="2:15" ht="15">
      <c r="B166" s="106" t="s">
        <v>783</v>
      </c>
      <c r="C166" s="106" t="s">
        <v>784</v>
      </c>
      <c r="D166" s="154">
        <v>631213</v>
      </c>
      <c r="E166" s="106">
        <v>963.36</v>
      </c>
      <c r="F166" s="106"/>
      <c r="G166" s="106"/>
      <c r="H166" s="106"/>
      <c r="I166" s="106"/>
      <c r="J166" s="106"/>
      <c r="K166" s="106"/>
      <c r="L166" s="106"/>
      <c r="M166" s="106"/>
      <c r="N166" s="99">
        <v>963.36</v>
      </c>
      <c r="O166" s="291"/>
    </row>
    <row r="167" spans="2:16" ht="15">
      <c r="B167" s="106" t="s">
        <v>785</v>
      </c>
      <c r="C167" s="106" t="s">
        <v>786</v>
      </c>
      <c r="D167" s="154" t="s">
        <v>787</v>
      </c>
      <c r="E167" s="106">
        <v>8949.109999999999</v>
      </c>
      <c r="F167" s="106"/>
      <c r="G167" s="106"/>
      <c r="H167" s="106"/>
      <c r="I167" s="106"/>
      <c r="J167" s="106"/>
      <c r="K167" s="106"/>
      <c r="L167" s="106"/>
      <c r="M167" s="106">
        <v>0</v>
      </c>
      <c r="N167" s="99">
        <v>8949.109999999999</v>
      </c>
      <c r="O167" s="291"/>
      <c r="P167" s="159"/>
    </row>
    <row r="168" spans="2:15" ht="15">
      <c r="B168" s="106" t="s">
        <v>788</v>
      </c>
      <c r="C168" s="106" t="s">
        <v>789</v>
      </c>
      <c r="D168" s="154">
        <v>631225</v>
      </c>
      <c r="E168" s="106">
        <v>2397</v>
      </c>
      <c r="F168" s="106"/>
      <c r="G168" s="106"/>
      <c r="H168" s="106"/>
      <c r="I168" s="106"/>
      <c r="J168" s="106"/>
      <c r="K168" s="106"/>
      <c r="L168" s="106"/>
      <c r="M168" s="106"/>
      <c r="N168" s="99">
        <v>2397</v>
      </c>
      <c r="O168" s="291"/>
    </row>
    <row r="169" spans="2:15" ht="15">
      <c r="B169" s="106" t="s">
        <v>790</v>
      </c>
      <c r="C169" s="106" t="s">
        <v>791</v>
      </c>
      <c r="D169" s="154" t="s">
        <v>792</v>
      </c>
      <c r="E169" s="106">
        <v>0</v>
      </c>
      <c r="F169" s="106"/>
      <c r="G169" s="106"/>
      <c r="H169" s="106"/>
      <c r="I169" s="106"/>
      <c r="J169" s="106"/>
      <c r="K169" s="106"/>
      <c r="L169" s="106"/>
      <c r="M169" s="106"/>
      <c r="N169" s="99">
        <v>0</v>
      </c>
      <c r="O169" s="291"/>
    </row>
    <row r="170" spans="2:15" ht="15">
      <c r="B170" s="106" t="s">
        <v>793</v>
      </c>
      <c r="C170" s="106" t="s">
        <v>794</v>
      </c>
      <c r="D170" s="154" t="s">
        <v>795</v>
      </c>
      <c r="E170" s="106">
        <v>0</v>
      </c>
      <c r="F170" s="106"/>
      <c r="G170" s="106"/>
      <c r="H170" s="106"/>
      <c r="I170" s="106"/>
      <c r="J170" s="106"/>
      <c r="K170" s="106"/>
      <c r="L170" s="106"/>
      <c r="M170" s="106"/>
      <c r="N170" s="99">
        <v>0</v>
      </c>
      <c r="O170" s="291"/>
    </row>
    <row r="171" spans="2:15" ht="15">
      <c r="B171" s="106" t="s">
        <v>796</v>
      </c>
      <c r="C171" s="106" t="s">
        <v>797</v>
      </c>
      <c r="D171" s="154"/>
      <c r="E171" s="106"/>
      <c r="F171" s="106"/>
      <c r="G171" s="106"/>
      <c r="H171" s="106"/>
      <c r="I171" s="106"/>
      <c r="J171" s="106"/>
      <c r="K171" s="106"/>
      <c r="L171" s="106"/>
      <c r="M171" s="106"/>
      <c r="N171" s="99">
        <v>0</v>
      </c>
      <c r="O171" s="291"/>
    </row>
    <row r="172" spans="2:15" ht="15">
      <c r="B172" s="106" t="s">
        <v>798</v>
      </c>
      <c r="C172" s="106" t="s">
        <v>799</v>
      </c>
      <c r="D172" s="154">
        <v>631221</v>
      </c>
      <c r="E172" s="106">
        <v>397.86</v>
      </c>
      <c r="F172" s="106"/>
      <c r="G172" s="106"/>
      <c r="H172" s="106"/>
      <c r="I172" s="106"/>
      <c r="J172" s="106"/>
      <c r="K172" s="106"/>
      <c r="L172" s="106"/>
      <c r="M172" s="106"/>
      <c r="N172" s="99">
        <v>397.86</v>
      </c>
      <c r="O172" s="291"/>
    </row>
    <row r="173" spans="2:15" ht="15">
      <c r="B173" s="106" t="s">
        <v>800</v>
      </c>
      <c r="C173" s="106" t="s">
        <v>801</v>
      </c>
      <c r="D173" s="154">
        <v>69</v>
      </c>
      <c r="E173" s="164">
        <v>27191</v>
      </c>
      <c r="F173" s="106"/>
      <c r="G173" s="106"/>
      <c r="H173" s="106"/>
      <c r="I173" s="106"/>
      <c r="J173" s="106"/>
      <c r="K173" s="106"/>
      <c r="L173" s="106"/>
      <c r="M173" s="106"/>
      <c r="N173" s="99">
        <v>27191</v>
      </c>
      <c r="O173" s="292"/>
    </row>
    <row r="174" spans="2:15" ht="15">
      <c r="B174" s="165"/>
      <c r="C174" s="165" t="s">
        <v>416</v>
      </c>
      <c r="D174" s="96" t="s">
        <v>417</v>
      </c>
      <c r="E174" s="166">
        <v>2663935.4600000004</v>
      </c>
      <c r="F174" s="166">
        <v>-234993.52999999997</v>
      </c>
      <c r="G174" s="166">
        <v>319217.8600000001</v>
      </c>
      <c r="H174" s="166">
        <v>-144.46</v>
      </c>
      <c r="I174" s="166">
        <v>144.46</v>
      </c>
      <c r="J174" s="166">
        <v>-565.3</v>
      </c>
      <c r="K174" s="166">
        <v>3824.6799999999894</v>
      </c>
      <c r="L174" s="166">
        <v>88204.76517611988</v>
      </c>
      <c r="M174" s="166">
        <v>-88204.76517611988</v>
      </c>
      <c r="N174" s="166">
        <v>2751419.1700000004</v>
      </c>
      <c r="O174" s="96" t="s">
        <v>417</v>
      </c>
    </row>
    <row r="175" spans="2:15" ht="15">
      <c r="B175" s="141"/>
      <c r="C175" s="141"/>
      <c r="D175" s="167"/>
      <c r="E175" s="141"/>
      <c r="F175" s="141"/>
      <c r="G175" s="141"/>
      <c r="H175" s="141"/>
      <c r="I175" s="141"/>
      <c r="J175" s="141"/>
      <c r="K175" s="141"/>
      <c r="L175" s="141"/>
      <c r="M175" s="141"/>
      <c r="N175" s="168">
        <v>2751419.1700000004</v>
      </c>
      <c r="O175" s="141"/>
    </row>
    <row r="176" spans="2:15" ht="15">
      <c r="B176" s="169" t="s">
        <v>418</v>
      </c>
      <c r="C176" s="135" t="s">
        <v>419</v>
      </c>
      <c r="D176" s="170"/>
      <c r="E176" s="171"/>
      <c r="F176" s="171"/>
      <c r="G176" s="171"/>
      <c r="H176" s="171"/>
      <c r="I176" s="171"/>
      <c r="J176" s="171"/>
      <c r="K176" s="171"/>
      <c r="L176" s="171"/>
      <c r="M176" s="171"/>
      <c r="N176" s="172"/>
      <c r="O176" s="173"/>
    </row>
    <row r="177" spans="2:15" ht="15">
      <c r="B177" s="138" t="s">
        <v>388</v>
      </c>
      <c r="C177" s="139" t="s">
        <v>802</v>
      </c>
      <c r="D177" s="174"/>
      <c r="E177" s="139"/>
      <c r="F177" s="139"/>
      <c r="G177" s="139"/>
      <c r="H177" s="139"/>
      <c r="I177" s="139"/>
      <c r="J177" s="139"/>
      <c r="K177" s="139"/>
      <c r="L177" s="139"/>
      <c r="M177" s="139"/>
      <c r="N177" s="141"/>
      <c r="O177" s="142"/>
    </row>
    <row r="178" spans="2:15" ht="15">
      <c r="B178" s="138" t="s">
        <v>389</v>
      </c>
      <c r="C178" s="139" t="s">
        <v>803</v>
      </c>
      <c r="D178" s="174"/>
      <c r="E178" s="139"/>
      <c r="F178" s="139"/>
      <c r="G178" s="139"/>
      <c r="H178" s="139"/>
      <c r="I178" s="139"/>
      <c r="J178" s="139"/>
      <c r="K178" s="139"/>
      <c r="L178" s="139"/>
      <c r="M178" s="139"/>
      <c r="N178" s="141"/>
      <c r="O178" s="142"/>
    </row>
    <row r="179" spans="2:15" ht="15">
      <c r="B179" s="138" t="s">
        <v>390</v>
      </c>
      <c r="C179" s="139" t="s">
        <v>804</v>
      </c>
      <c r="D179" s="174"/>
      <c r="E179" s="139"/>
      <c r="F179" s="139"/>
      <c r="G179" s="139"/>
      <c r="H179" s="139"/>
      <c r="I179" s="139"/>
      <c r="J179" s="139"/>
      <c r="K179" s="139"/>
      <c r="L179" s="139"/>
      <c r="M179" s="139"/>
      <c r="N179" s="141"/>
      <c r="O179" s="142"/>
    </row>
    <row r="180" spans="2:15" ht="15">
      <c r="B180" s="138"/>
      <c r="C180" s="139" t="s">
        <v>805</v>
      </c>
      <c r="D180" s="174"/>
      <c r="E180" s="139"/>
      <c r="F180" s="139"/>
      <c r="G180" s="139"/>
      <c r="H180" s="139"/>
      <c r="I180" s="139"/>
      <c r="J180" s="139"/>
      <c r="K180" s="139"/>
      <c r="L180" s="139"/>
      <c r="M180" s="139"/>
      <c r="N180" s="141"/>
      <c r="O180" s="142"/>
    </row>
    <row r="181" spans="2:15" ht="15">
      <c r="B181" s="138" t="s">
        <v>391</v>
      </c>
      <c r="C181" s="139" t="s">
        <v>806</v>
      </c>
      <c r="D181" s="174"/>
      <c r="E181" s="139"/>
      <c r="F181" s="139"/>
      <c r="G181" s="139"/>
      <c r="H181" s="139"/>
      <c r="I181" s="139"/>
      <c r="J181" s="139"/>
      <c r="K181" s="139"/>
      <c r="L181" s="139"/>
      <c r="M181" s="139"/>
      <c r="N181" s="141"/>
      <c r="O181" s="142"/>
    </row>
    <row r="182" spans="2:15" ht="15">
      <c r="B182" s="138" t="s">
        <v>392</v>
      </c>
      <c r="C182" s="139" t="s">
        <v>807</v>
      </c>
      <c r="D182" s="174"/>
      <c r="E182" s="139"/>
      <c r="F182" s="139"/>
      <c r="G182" s="139"/>
      <c r="H182" s="139"/>
      <c r="I182" s="139"/>
      <c r="J182" s="139"/>
      <c r="K182" s="139"/>
      <c r="L182" s="139"/>
      <c r="M182" s="139"/>
      <c r="N182" s="141"/>
      <c r="O182" s="142"/>
    </row>
    <row r="183" spans="2:15" ht="15">
      <c r="B183" s="138"/>
      <c r="C183" s="175" t="s">
        <v>808</v>
      </c>
      <c r="D183" s="174"/>
      <c r="E183" s="139"/>
      <c r="F183" s="139"/>
      <c r="G183" s="139"/>
      <c r="H183" s="139"/>
      <c r="I183" s="139"/>
      <c r="J183" s="139"/>
      <c r="K183" s="139"/>
      <c r="L183" s="139"/>
      <c r="M183" s="139"/>
      <c r="N183" s="141"/>
      <c r="O183" s="142"/>
    </row>
    <row r="184" spans="2:15" ht="15">
      <c r="B184" s="138"/>
      <c r="C184" s="175" t="s">
        <v>809</v>
      </c>
      <c r="D184" s="174"/>
      <c r="E184" s="139"/>
      <c r="F184" s="139"/>
      <c r="G184" s="139"/>
      <c r="H184" s="139"/>
      <c r="I184" s="139"/>
      <c r="J184" s="139"/>
      <c r="K184" s="139"/>
      <c r="L184" s="139"/>
      <c r="M184" s="139"/>
      <c r="N184" s="141"/>
      <c r="O184" s="142"/>
    </row>
    <row r="185" spans="2:15" ht="15">
      <c r="B185" s="138"/>
      <c r="C185" s="139" t="s">
        <v>810</v>
      </c>
      <c r="D185" s="174"/>
      <c r="E185" s="139"/>
      <c r="F185" s="139"/>
      <c r="G185" s="139"/>
      <c r="H185" s="139"/>
      <c r="I185" s="139"/>
      <c r="J185" s="139"/>
      <c r="K185" s="139"/>
      <c r="L185" s="139"/>
      <c r="M185" s="139"/>
      <c r="N185" s="141"/>
      <c r="O185" s="142"/>
    </row>
    <row r="186" spans="2:15" ht="15">
      <c r="B186" s="138"/>
      <c r="C186" s="139" t="s">
        <v>811</v>
      </c>
      <c r="D186" s="174"/>
      <c r="E186" s="139"/>
      <c r="F186" s="139"/>
      <c r="G186" s="139"/>
      <c r="H186" s="139"/>
      <c r="I186" s="139"/>
      <c r="J186" s="139"/>
      <c r="K186" s="139"/>
      <c r="L186" s="139"/>
      <c r="M186" s="139"/>
      <c r="N186" s="141"/>
      <c r="O186" s="142"/>
    </row>
    <row r="187" spans="2:15" ht="15">
      <c r="B187" s="138"/>
      <c r="C187" s="139" t="s">
        <v>812</v>
      </c>
      <c r="D187" s="174"/>
      <c r="E187" s="139"/>
      <c r="F187" s="139"/>
      <c r="G187" s="139"/>
      <c r="H187" s="139"/>
      <c r="I187" s="139"/>
      <c r="J187" s="139"/>
      <c r="K187" s="139"/>
      <c r="L187" s="139"/>
      <c r="M187" s="139"/>
      <c r="N187" s="141"/>
      <c r="O187" s="142"/>
    </row>
    <row r="188" spans="2:15" ht="15">
      <c r="B188" s="138" t="s">
        <v>393</v>
      </c>
      <c r="C188" s="139" t="s">
        <v>813</v>
      </c>
      <c r="D188" s="174"/>
      <c r="E188" s="139"/>
      <c r="F188" s="139"/>
      <c r="G188" s="139"/>
      <c r="H188" s="139"/>
      <c r="I188" s="139"/>
      <c r="J188" s="139"/>
      <c r="K188" s="139"/>
      <c r="L188" s="139"/>
      <c r="M188" s="139"/>
      <c r="N188" s="141"/>
      <c r="O188" s="142"/>
    </row>
    <row r="189" spans="2:15" ht="15">
      <c r="B189" s="138" t="s">
        <v>394</v>
      </c>
      <c r="C189" s="139" t="s">
        <v>814</v>
      </c>
      <c r="D189" s="174"/>
      <c r="E189" s="139"/>
      <c r="F189" s="139"/>
      <c r="G189" s="139"/>
      <c r="H189" s="139"/>
      <c r="I189" s="139"/>
      <c r="J189" s="139"/>
      <c r="K189" s="139"/>
      <c r="L189" s="139"/>
      <c r="M189" s="139"/>
      <c r="N189" s="141"/>
      <c r="O189" s="142"/>
    </row>
    <row r="190" spans="2:15" ht="15">
      <c r="B190" s="138" t="s">
        <v>395</v>
      </c>
      <c r="C190" s="139" t="s">
        <v>815</v>
      </c>
      <c r="D190" s="174"/>
      <c r="E190" s="139"/>
      <c r="F190" s="139"/>
      <c r="G190" s="139"/>
      <c r="H190" s="139"/>
      <c r="I190" s="139"/>
      <c r="J190" s="139"/>
      <c r="K190" s="139"/>
      <c r="L190" s="139"/>
      <c r="M190" s="139"/>
      <c r="N190" s="141"/>
      <c r="O190" s="142"/>
    </row>
    <row r="191" spans="2:15" ht="15">
      <c r="B191" s="144" t="s">
        <v>397</v>
      </c>
      <c r="C191" s="145" t="s">
        <v>816</v>
      </c>
      <c r="D191" s="176"/>
      <c r="E191" s="146"/>
      <c r="F191" s="146"/>
      <c r="G191" s="146"/>
      <c r="H191" s="146"/>
      <c r="I191" s="146"/>
      <c r="J191" s="146"/>
      <c r="K191" s="146"/>
      <c r="L191" s="146"/>
      <c r="M191" s="146"/>
      <c r="N191" s="146"/>
      <c r="O191" s="177"/>
    </row>
  </sheetData>
  <sheetProtection algorithmName="SHA-512" hashValue="djdvrW7hEeP8TYST3xr6Xd5T1p9g/WzvuufDyA98J1u76kQ00rr4sAp1OCKodvGZSv+4nI0rqQEg9JLCvbtBjg==" saltValue="LhtenTNfWHDXyigx3iruuQ==" spinCount="100000" sheet="1" objects="1" scenarios="1"/>
  <mergeCells count="7">
    <mergeCell ref="F14:K14"/>
    <mergeCell ref="O15:O173"/>
    <mergeCell ref="Q98:R98"/>
    <mergeCell ref="Q105:R106"/>
    <mergeCell ref="Q140:R141"/>
    <mergeCell ref="Q146:R147"/>
    <mergeCell ref="Q159:R161"/>
  </mergeCells>
  <printOptions/>
  <pageMargins left="0.31496062992125984" right="0.31496062992125984" top="0.7480314960629921" bottom="0.35433070866141736" header="0.31496062992125984" footer="0.31496062992125984"/>
  <pageSetup fitToHeight="0"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60F3-01D0-4534-A521-4D501C54E1DC}">
  <sheetPr>
    <pageSetUpPr fitToPage="1"/>
  </sheetPr>
  <dimension ref="B1:G48"/>
  <sheetViews>
    <sheetView workbookViewId="0" topLeftCell="A1">
      <selection activeCell="E17" sqref="E17"/>
    </sheetView>
  </sheetViews>
  <sheetFormatPr defaultColWidth="9.140625" defaultRowHeight="15"/>
  <cols>
    <col min="1" max="1" width="4.28125" style="178" customWidth="1"/>
    <col min="2" max="2" width="9.00390625" style="178" customWidth="1"/>
    <col min="3" max="3" width="67.7109375" style="179" customWidth="1"/>
    <col min="4" max="4" width="23.421875" style="178" customWidth="1"/>
    <col min="5" max="5" width="20.28125" style="178" customWidth="1"/>
    <col min="6" max="6" width="56.00390625" style="178" customWidth="1"/>
    <col min="7" max="7" width="20.7109375" style="178" customWidth="1"/>
    <col min="8" max="8" width="22.8515625" style="178" customWidth="1"/>
    <col min="9" max="16384" width="9.140625" style="178" customWidth="1"/>
  </cols>
  <sheetData>
    <row r="1" spans="5:7" ht="15">
      <c r="E1" s="294" t="s">
        <v>817</v>
      </c>
      <c r="F1" s="294"/>
      <c r="G1" s="294"/>
    </row>
    <row r="2" ht="15">
      <c r="B2" s="180"/>
    </row>
    <row r="3" spans="2:7" ht="15">
      <c r="B3" s="181" t="s">
        <v>373</v>
      </c>
      <c r="C3" s="182"/>
      <c r="D3" s="183"/>
      <c r="E3" s="183"/>
      <c r="F3" s="183"/>
      <c r="G3" s="183"/>
    </row>
    <row r="4" spans="2:7" ht="15">
      <c r="B4" s="184" t="s">
        <v>818</v>
      </c>
      <c r="C4" s="182"/>
      <c r="D4" s="183"/>
      <c r="E4" s="183"/>
      <c r="F4" s="183"/>
      <c r="G4" s="183"/>
    </row>
    <row r="5" spans="2:7" ht="15">
      <c r="B5" s="183"/>
      <c r="C5" s="182"/>
      <c r="D5" s="183"/>
      <c r="E5" s="183"/>
      <c r="F5" s="183"/>
      <c r="G5" s="183"/>
    </row>
    <row r="6" spans="2:7" ht="25.5">
      <c r="B6" s="185" t="s">
        <v>375</v>
      </c>
      <c r="C6" s="186" t="s">
        <v>819</v>
      </c>
      <c r="D6" s="186" t="s">
        <v>820</v>
      </c>
      <c r="E6" s="186" t="s">
        <v>821</v>
      </c>
      <c r="F6" s="186" t="s">
        <v>822</v>
      </c>
      <c r="G6" s="185" t="s">
        <v>386</v>
      </c>
    </row>
    <row r="7" spans="2:7" ht="15">
      <c r="B7" s="187" t="s">
        <v>388</v>
      </c>
      <c r="C7" s="185" t="s">
        <v>389</v>
      </c>
      <c r="D7" s="185" t="s">
        <v>390</v>
      </c>
      <c r="E7" s="185" t="s">
        <v>391</v>
      </c>
      <c r="F7" s="185" t="s">
        <v>392</v>
      </c>
      <c r="G7" s="185" t="s">
        <v>393</v>
      </c>
    </row>
    <row r="8" spans="2:7" ht="13.15" customHeight="1">
      <c r="B8" s="188">
        <v>1</v>
      </c>
      <c r="C8" s="189" t="s">
        <v>823</v>
      </c>
      <c r="D8" s="190">
        <v>631215</v>
      </c>
      <c r="E8" s="191">
        <v>-7098.01</v>
      </c>
      <c r="F8" s="191" t="s">
        <v>824</v>
      </c>
      <c r="G8" s="295" t="s">
        <v>399</v>
      </c>
    </row>
    <row r="9" spans="2:7" ht="15">
      <c r="B9" s="188">
        <v>2</v>
      </c>
      <c r="C9" s="189" t="s">
        <v>825</v>
      </c>
      <c r="D9" s="190" t="s">
        <v>778</v>
      </c>
      <c r="E9" s="191">
        <v>0.13</v>
      </c>
      <c r="F9" s="191" t="s">
        <v>826</v>
      </c>
      <c r="G9" s="296"/>
    </row>
    <row r="10" spans="2:7" ht="15">
      <c r="B10" s="188">
        <v>3</v>
      </c>
      <c r="C10" s="189" t="s">
        <v>827</v>
      </c>
      <c r="D10" s="190" t="s">
        <v>828</v>
      </c>
      <c r="E10" s="191"/>
      <c r="F10" s="191"/>
      <c r="G10" s="296"/>
    </row>
    <row r="11" spans="2:7" ht="14.45" customHeight="1">
      <c r="B11" s="298">
        <v>4</v>
      </c>
      <c r="C11" s="300" t="s">
        <v>829</v>
      </c>
      <c r="D11" s="190">
        <v>6305</v>
      </c>
      <c r="E11" s="192">
        <v>569.61</v>
      </c>
      <c r="F11" s="193" t="s">
        <v>830</v>
      </c>
      <c r="G11" s="296"/>
    </row>
    <row r="12" spans="2:7" ht="15">
      <c r="B12" s="299"/>
      <c r="C12" s="301"/>
      <c r="D12" s="190">
        <v>69</v>
      </c>
      <c r="E12" s="194">
        <v>27191</v>
      </c>
      <c r="F12" s="191" t="s">
        <v>831</v>
      </c>
      <c r="G12" s="296"/>
    </row>
    <row r="13" spans="2:7" ht="38.25">
      <c r="B13" s="188">
        <v>5</v>
      </c>
      <c r="C13" s="189" t="s">
        <v>832</v>
      </c>
      <c r="D13" s="190">
        <v>631224</v>
      </c>
      <c r="E13" s="195">
        <v>3889.08</v>
      </c>
      <c r="F13" s="191" t="s">
        <v>833</v>
      </c>
      <c r="G13" s="296"/>
    </row>
    <row r="14" spans="2:7" ht="12.6" customHeight="1">
      <c r="B14" s="298">
        <v>6</v>
      </c>
      <c r="C14" s="300" t="s">
        <v>834</v>
      </c>
      <c r="D14" s="190" t="s">
        <v>688</v>
      </c>
      <c r="E14" s="191">
        <v>10747.41</v>
      </c>
      <c r="F14" s="191" t="s">
        <v>835</v>
      </c>
      <c r="G14" s="296"/>
    </row>
    <row r="15" spans="2:7" ht="12.6" customHeight="1">
      <c r="B15" s="302"/>
      <c r="C15" s="303"/>
      <c r="D15" s="190" t="s">
        <v>691</v>
      </c>
      <c r="E15" s="191">
        <v>0</v>
      </c>
      <c r="F15" s="191" t="s">
        <v>836</v>
      </c>
      <c r="G15" s="296"/>
    </row>
    <row r="16" spans="2:7" ht="12.6" customHeight="1">
      <c r="B16" s="299"/>
      <c r="C16" s="301"/>
      <c r="D16" s="190">
        <v>6810</v>
      </c>
      <c r="E16" s="191">
        <v>0.64</v>
      </c>
      <c r="F16" s="191" t="s">
        <v>837</v>
      </c>
      <c r="G16" s="296"/>
    </row>
    <row r="17" spans="2:7" ht="38.25">
      <c r="B17" s="188">
        <v>7</v>
      </c>
      <c r="C17" s="189" t="s">
        <v>838</v>
      </c>
      <c r="D17" s="190">
        <v>631212</v>
      </c>
      <c r="E17" s="196">
        <v>0</v>
      </c>
      <c r="F17" s="191" t="s">
        <v>839</v>
      </c>
      <c r="G17" s="296"/>
    </row>
    <row r="18" spans="2:7" ht="38.25">
      <c r="B18" s="188">
        <v>8</v>
      </c>
      <c r="C18" s="189" t="s">
        <v>840</v>
      </c>
      <c r="D18" s="190">
        <v>631206</v>
      </c>
      <c r="E18" s="191">
        <v>494.82</v>
      </c>
      <c r="F18" s="191" t="s">
        <v>841</v>
      </c>
      <c r="G18" s="296"/>
    </row>
    <row r="19" spans="2:7" ht="15">
      <c r="B19" s="188">
        <v>9</v>
      </c>
      <c r="C19" s="189" t="s">
        <v>842</v>
      </c>
      <c r="D19" s="190" t="s">
        <v>792</v>
      </c>
      <c r="E19" s="191">
        <v>0</v>
      </c>
      <c r="F19" s="191" t="s">
        <v>843</v>
      </c>
      <c r="G19" s="296"/>
    </row>
    <row r="20" spans="2:7" ht="15">
      <c r="B20" s="188">
        <v>10</v>
      </c>
      <c r="C20" s="189" t="s">
        <v>844</v>
      </c>
      <c r="D20" s="304" t="s">
        <v>787</v>
      </c>
      <c r="E20" s="307">
        <v>8949.109999999999</v>
      </c>
      <c r="F20" s="310" t="s">
        <v>845</v>
      </c>
      <c r="G20" s="296"/>
    </row>
    <row r="21" spans="2:7" ht="25.5">
      <c r="B21" s="188">
        <v>11</v>
      </c>
      <c r="C21" s="189" t="s">
        <v>846</v>
      </c>
      <c r="D21" s="305"/>
      <c r="E21" s="308"/>
      <c r="F21" s="311"/>
      <c r="G21" s="296"/>
    </row>
    <row r="22" spans="2:7" ht="15">
      <c r="B22" s="188">
        <v>12</v>
      </c>
      <c r="C22" s="189" t="s">
        <v>847</v>
      </c>
      <c r="D22" s="305"/>
      <c r="E22" s="308"/>
      <c r="F22" s="311"/>
      <c r="G22" s="296"/>
    </row>
    <row r="23" spans="2:7" ht="15">
      <c r="B23" s="188">
        <v>13</v>
      </c>
      <c r="C23" s="189" t="s">
        <v>848</v>
      </c>
      <c r="D23" s="305"/>
      <c r="E23" s="308"/>
      <c r="F23" s="311"/>
      <c r="G23" s="296"/>
    </row>
    <row r="24" spans="2:7" ht="51">
      <c r="B24" s="188">
        <v>14</v>
      </c>
      <c r="C24" s="189" t="s">
        <v>849</v>
      </c>
      <c r="D24" s="306"/>
      <c r="E24" s="309"/>
      <c r="F24" s="312"/>
      <c r="G24" s="296"/>
    </row>
    <row r="25" spans="2:7" ht="25.5">
      <c r="B25" s="188">
        <v>15</v>
      </c>
      <c r="C25" s="189" t="s">
        <v>850</v>
      </c>
      <c r="D25" s="190" t="s">
        <v>828</v>
      </c>
      <c r="E25" s="191"/>
      <c r="F25" s="191"/>
      <c r="G25" s="296"/>
    </row>
    <row r="26" spans="2:7" ht="30.6" customHeight="1">
      <c r="B26" s="188">
        <v>16</v>
      </c>
      <c r="C26" s="189" t="s">
        <v>851</v>
      </c>
      <c r="D26" s="190" t="s">
        <v>795</v>
      </c>
      <c r="E26" s="191">
        <v>0</v>
      </c>
      <c r="F26" s="191" t="s">
        <v>852</v>
      </c>
      <c r="G26" s="296"/>
    </row>
    <row r="27" spans="2:7" ht="15">
      <c r="B27" s="188">
        <v>17</v>
      </c>
      <c r="C27" s="189" t="s">
        <v>853</v>
      </c>
      <c r="D27" s="190" t="s">
        <v>828</v>
      </c>
      <c r="E27" s="191"/>
      <c r="F27" s="191"/>
      <c r="G27" s="296"/>
    </row>
    <row r="28" spans="2:7" ht="25.5">
      <c r="B28" s="188">
        <v>18</v>
      </c>
      <c r="C28" s="189" t="s">
        <v>854</v>
      </c>
      <c r="D28" s="190" t="s">
        <v>855</v>
      </c>
      <c r="E28" s="191"/>
      <c r="F28" s="191" t="s">
        <v>845</v>
      </c>
      <c r="G28" s="296"/>
    </row>
    <row r="29" spans="2:7" ht="76.5">
      <c r="B29" s="188">
        <v>19</v>
      </c>
      <c r="C29" s="189" t="s">
        <v>856</v>
      </c>
      <c r="D29" s="190">
        <v>631213</v>
      </c>
      <c r="E29" s="197">
        <v>963.36</v>
      </c>
      <c r="F29" s="193" t="s">
        <v>857</v>
      </c>
      <c r="G29" s="296"/>
    </row>
    <row r="30" spans="2:7" ht="102">
      <c r="B30" s="188">
        <v>20</v>
      </c>
      <c r="C30" s="189" t="s">
        <v>858</v>
      </c>
      <c r="D30" s="190">
        <v>63032</v>
      </c>
      <c r="E30" s="197">
        <v>0</v>
      </c>
      <c r="F30" s="191" t="s">
        <v>859</v>
      </c>
      <c r="G30" s="296"/>
    </row>
    <row r="31" spans="2:7" ht="38.25">
      <c r="B31" s="188">
        <v>21</v>
      </c>
      <c r="C31" s="189" t="s">
        <v>860</v>
      </c>
      <c r="D31" s="190" t="s">
        <v>828</v>
      </c>
      <c r="E31" s="191"/>
      <c r="F31" s="191"/>
      <c r="G31" s="296"/>
    </row>
    <row r="32" spans="2:7" ht="102">
      <c r="B32" s="188">
        <v>22</v>
      </c>
      <c r="C32" s="189" t="s">
        <v>861</v>
      </c>
      <c r="D32" s="190" t="s">
        <v>862</v>
      </c>
      <c r="E32" s="196">
        <v>0</v>
      </c>
      <c r="F32" s="191" t="s">
        <v>863</v>
      </c>
      <c r="G32" s="296"/>
    </row>
    <row r="33" spans="2:7" ht="15">
      <c r="B33" s="188">
        <v>23</v>
      </c>
      <c r="C33" s="189" t="s">
        <v>864</v>
      </c>
      <c r="D33" s="190" t="s">
        <v>828</v>
      </c>
      <c r="E33" s="191"/>
      <c r="F33" s="191"/>
      <c r="G33" s="296"/>
    </row>
    <row r="34" spans="2:7" ht="15">
      <c r="B34" s="188">
        <v>24</v>
      </c>
      <c r="C34" s="189" t="s">
        <v>865</v>
      </c>
      <c r="D34" s="190">
        <v>63095</v>
      </c>
      <c r="E34" s="191">
        <v>362.8</v>
      </c>
      <c r="F34" s="191" t="s">
        <v>863</v>
      </c>
      <c r="G34" s="296"/>
    </row>
    <row r="35" spans="2:7" ht="18" customHeight="1">
      <c r="B35" s="188">
        <v>25</v>
      </c>
      <c r="C35" s="189" t="s">
        <v>866</v>
      </c>
      <c r="D35" s="190">
        <v>63081</v>
      </c>
      <c r="E35" s="191">
        <v>47.86</v>
      </c>
      <c r="F35" s="191" t="s">
        <v>867</v>
      </c>
      <c r="G35" s="296"/>
    </row>
    <row r="36" spans="2:7" ht="15">
      <c r="B36" s="188">
        <v>26</v>
      </c>
      <c r="C36" s="198" t="s">
        <v>868</v>
      </c>
      <c r="D36" s="190">
        <v>631225</v>
      </c>
      <c r="E36" s="199">
        <v>2397</v>
      </c>
      <c r="F36" s="191"/>
      <c r="G36" s="297"/>
    </row>
    <row r="37" spans="2:7" s="205" customFormat="1" ht="15">
      <c r="B37" s="200">
        <v>27</v>
      </c>
      <c r="C37" s="198" t="s">
        <v>869</v>
      </c>
      <c r="D37" s="201" t="s">
        <v>828</v>
      </c>
      <c r="E37" s="202">
        <v>34284.76000000001</v>
      </c>
      <c r="F37" s="203" t="s">
        <v>870</v>
      </c>
      <c r="G37" s="204"/>
    </row>
    <row r="38" spans="2:7" s="205" customFormat="1" ht="25.5">
      <c r="B38" s="200">
        <v>28</v>
      </c>
      <c r="C38" s="206" t="s">
        <v>871</v>
      </c>
      <c r="D38" s="201" t="s">
        <v>828</v>
      </c>
      <c r="E38" s="202">
        <v>3259.379999999989</v>
      </c>
      <c r="F38" s="203" t="s">
        <v>863</v>
      </c>
      <c r="G38" s="204"/>
    </row>
    <row r="39" spans="2:7" ht="15">
      <c r="B39" s="207"/>
      <c r="C39" s="208" t="s">
        <v>416</v>
      </c>
      <c r="D39" s="209" t="s">
        <v>417</v>
      </c>
      <c r="E39" s="210">
        <v>86058.95</v>
      </c>
      <c r="F39" s="209" t="s">
        <v>417</v>
      </c>
      <c r="G39" s="209" t="s">
        <v>417</v>
      </c>
    </row>
    <row r="40" spans="2:7" ht="15">
      <c r="B40" s="183"/>
      <c r="C40" s="182"/>
      <c r="D40" s="183"/>
      <c r="E40" s="211"/>
      <c r="F40" s="211"/>
      <c r="G40" s="211"/>
    </row>
    <row r="41" spans="2:7" ht="15">
      <c r="B41" s="183"/>
      <c r="C41" s="182"/>
      <c r="D41" s="183"/>
      <c r="E41" s="183"/>
      <c r="F41" s="183"/>
      <c r="G41" s="183"/>
    </row>
    <row r="42" spans="2:7" s="216" customFormat="1" ht="15">
      <c r="B42" s="212" t="s">
        <v>418</v>
      </c>
      <c r="C42" s="213" t="s">
        <v>419</v>
      </c>
      <c r="D42" s="214"/>
      <c r="E42" s="214"/>
      <c r="F42" s="214"/>
      <c r="G42" s="215"/>
    </row>
    <row r="43" spans="2:7" s="216" customFormat="1" ht="15">
      <c r="B43" s="217" t="s">
        <v>388</v>
      </c>
      <c r="C43" s="183" t="s">
        <v>420</v>
      </c>
      <c r="D43" s="218"/>
      <c r="E43" s="218"/>
      <c r="F43" s="218"/>
      <c r="G43" s="219"/>
    </row>
    <row r="44" spans="2:7" s="216" customFormat="1" ht="15">
      <c r="B44" s="217" t="s">
        <v>389</v>
      </c>
      <c r="C44" s="183" t="s">
        <v>872</v>
      </c>
      <c r="D44" s="218"/>
      <c r="E44" s="218"/>
      <c r="F44" s="218"/>
      <c r="G44" s="219"/>
    </row>
    <row r="45" spans="2:7" s="216" customFormat="1" ht="15">
      <c r="B45" s="217" t="s">
        <v>390</v>
      </c>
      <c r="C45" s="183" t="s">
        <v>873</v>
      </c>
      <c r="D45" s="218"/>
      <c r="E45" s="218"/>
      <c r="F45" s="218"/>
      <c r="G45" s="219"/>
    </row>
    <row r="46" spans="2:7" s="216" customFormat="1" ht="15">
      <c r="B46" s="217" t="s">
        <v>391</v>
      </c>
      <c r="C46" s="183" t="s">
        <v>874</v>
      </c>
      <c r="D46" s="218"/>
      <c r="E46" s="218"/>
      <c r="F46" s="218"/>
      <c r="G46" s="219"/>
    </row>
    <row r="47" spans="2:7" s="216" customFormat="1" ht="15">
      <c r="B47" s="217" t="s">
        <v>392</v>
      </c>
      <c r="C47" s="183" t="s">
        <v>875</v>
      </c>
      <c r="D47" s="218"/>
      <c r="E47" s="218"/>
      <c r="F47" s="218"/>
      <c r="G47" s="219"/>
    </row>
    <row r="48" spans="2:7" s="216" customFormat="1" ht="15">
      <c r="B48" s="220" t="s">
        <v>393</v>
      </c>
      <c r="C48" s="221" t="s">
        <v>876</v>
      </c>
      <c r="D48" s="222"/>
      <c r="E48" s="222"/>
      <c r="F48" s="222"/>
      <c r="G48" s="223"/>
    </row>
  </sheetData>
  <sheetProtection algorithmName="SHA-512" hashValue="YXrULlBM6JPzj4PMHaKRrU0cg0PiEmpisB57Ylo84ClpA+69IiOte4CfwrcJIk2nrj5ex8fQONzNPBFroRsMoA==" saltValue="1Tk0px+Dqbyf4leumOb9/w==" spinCount="100000" sheet="1" objects="1" scenarios="1"/>
  <mergeCells count="9">
    <mergeCell ref="E1:G1"/>
    <mergeCell ref="G8:G36"/>
    <mergeCell ref="B11:B12"/>
    <mergeCell ref="C11:C12"/>
    <mergeCell ref="B14:B16"/>
    <mergeCell ref="C14:C16"/>
    <mergeCell ref="D20:D24"/>
    <mergeCell ref="E20:E24"/>
    <mergeCell ref="F20:F24"/>
  </mergeCells>
  <printOptions/>
  <pageMargins left="0.31496062992125984" right="0.31496062992125984" top="0.7480314960629921" bottom="0.35433070866141736" header="0.31496062992125984" footer="0.31496062992125984"/>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BA137-DBC2-4477-8E1C-B6A45A1741D8}">
  <sheetPr>
    <pageSetUpPr fitToPage="1"/>
  </sheetPr>
  <dimension ref="B1:G48"/>
  <sheetViews>
    <sheetView workbookViewId="0" topLeftCell="A1">
      <selection activeCell="L29" sqref="L29"/>
    </sheetView>
  </sheetViews>
  <sheetFormatPr defaultColWidth="9.140625" defaultRowHeight="15"/>
  <cols>
    <col min="1" max="1" width="4.28125" style="178" customWidth="1"/>
    <col min="2" max="2" width="9.00390625" style="178" customWidth="1"/>
    <col min="3" max="3" width="67.7109375" style="179" customWidth="1"/>
    <col min="4" max="4" width="23.421875" style="178" customWidth="1"/>
    <col min="5" max="5" width="20.28125" style="178" customWidth="1"/>
    <col min="6" max="6" width="56.00390625" style="178" customWidth="1"/>
    <col min="7" max="7" width="20.7109375" style="178" customWidth="1"/>
    <col min="8" max="8" width="22.8515625" style="178" customWidth="1"/>
    <col min="9" max="16384" width="9.140625" style="178" customWidth="1"/>
  </cols>
  <sheetData>
    <row r="1" spans="5:7" ht="15">
      <c r="E1" s="294" t="s">
        <v>817</v>
      </c>
      <c r="F1" s="294"/>
      <c r="G1" s="294"/>
    </row>
    <row r="2" ht="15">
      <c r="B2" s="180"/>
    </row>
    <row r="3" spans="2:7" ht="15">
      <c r="B3" s="181" t="s">
        <v>373</v>
      </c>
      <c r="C3" s="182"/>
      <c r="D3" s="183"/>
      <c r="E3" s="183"/>
      <c r="F3" s="183"/>
      <c r="G3" s="183"/>
    </row>
    <row r="4" spans="2:7" ht="15">
      <c r="B4" s="184" t="s">
        <v>818</v>
      </c>
      <c r="C4" s="182"/>
      <c r="D4" s="183"/>
      <c r="E4" s="183"/>
      <c r="F4" s="183"/>
      <c r="G4" s="183"/>
    </row>
    <row r="5" spans="2:7" ht="15">
      <c r="B5" s="183"/>
      <c r="C5" s="182"/>
      <c r="D5" s="183"/>
      <c r="E5" s="183"/>
      <c r="F5" s="183"/>
      <c r="G5" s="183"/>
    </row>
    <row r="6" spans="2:7" ht="25.5">
      <c r="B6" s="185" t="s">
        <v>375</v>
      </c>
      <c r="C6" s="186" t="s">
        <v>819</v>
      </c>
      <c r="D6" s="186" t="s">
        <v>820</v>
      </c>
      <c r="E6" s="186" t="s">
        <v>821</v>
      </c>
      <c r="F6" s="186" t="s">
        <v>822</v>
      </c>
      <c r="G6" s="185" t="s">
        <v>386</v>
      </c>
    </row>
    <row r="7" spans="2:7" ht="15">
      <c r="B7" s="187" t="s">
        <v>388</v>
      </c>
      <c r="C7" s="185" t="s">
        <v>389</v>
      </c>
      <c r="D7" s="185" t="s">
        <v>390</v>
      </c>
      <c r="E7" s="185" t="s">
        <v>391</v>
      </c>
      <c r="F7" s="185" t="s">
        <v>392</v>
      </c>
      <c r="G7" s="185" t="s">
        <v>393</v>
      </c>
    </row>
    <row r="8" spans="2:7" ht="13.15" customHeight="1">
      <c r="B8" s="188">
        <v>1</v>
      </c>
      <c r="C8" s="189" t="s">
        <v>823</v>
      </c>
      <c r="D8" s="190">
        <v>631215</v>
      </c>
      <c r="E8" s="191">
        <v>-7098.01</v>
      </c>
      <c r="F8" s="191" t="s">
        <v>824</v>
      </c>
      <c r="G8" s="295" t="s">
        <v>399</v>
      </c>
    </row>
    <row r="9" spans="2:7" ht="15">
      <c r="B9" s="188">
        <v>2</v>
      </c>
      <c r="C9" s="189" t="s">
        <v>825</v>
      </c>
      <c r="D9" s="190" t="s">
        <v>778</v>
      </c>
      <c r="E9" s="191">
        <v>0.13</v>
      </c>
      <c r="F9" s="191" t="s">
        <v>826</v>
      </c>
      <c r="G9" s="296"/>
    </row>
    <row r="10" spans="2:7" ht="15">
      <c r="B10" s="188">
        <v>3</v>
      </c>
      <c r="C10" s="189" t="s">
        <v>827</v>
      </c>
      <c r="D10" s="190" t="s">
        <v>828</v>
      </c>
      <c r="E10" s="191"/>
      <c r="F10" s="191"/>
      <c r="G10" s="296"/>
    </row>
    <row r="11" spans="2:7" ht="14.45" customHeight="1">
      <c r="B11" s="298">
        <v>4</v>
      </c>
      <c r="C11" s="300" t="s">
        <v>829</v>
      </c>
      <c r="D11" s="190">
        <v>6305</v>
      </c>
      <c r="E11" s="192">
        <v>569.61</v>
      </c>
      <c r="F11" s="193" t="s">
        <v>830</v>
      </c>
      <c r="G11" s="296"/>
    </row>
    <row r="12" spans="2:7" ht="15">
      <c r="B12" s="299"/>
      <c r="C12" s="301"/>
      <c r="D12" s="190">
        <v>69</v>
      </c>
      <c r="E12" s="194">
        <v>27191</v>
      </c>
      <c r="F12" s="191" t="s">
        <v>831</v>
      </c>
      <c r="G12" s="296"/>
    </row>
    <row r="13" spans="2:7" ht="38.25">
      <c r="B13" s="188">
        <v>5</v>
      </c>
      <c r="C13" s="189" t="s">
        <v>832</v>
      </c>
      <c r="D13" s="190">
        <v>631224</v>
      </c>
      <c r="E13" s="195">
        <v>3889.08</v>
      </c>
      <c r="F13" s="191" t="s">
        <v>833</v>
      </c>
      <c r="G13" s="296"/>
    </row>
    <row r="14" spans="2:7" ht="12.6" customHeight="1">
      <c r="B14" s="298">
        <v>6</v>
      </c>
      <c r="C14" s="300" t="s">
        <v>834</v>
      </c>
      <c r="D14" s="190" t="s">
        <v>688</v>
      </c>
      <c r="E14" s="191">
        <v>10747.41</v>
      </c>
      <c r="F14" s="191" t="s">
        <v>835</v>
      </c>
      <c r="G14" s="296"/>
    </row>
    <row r="15" spans="2:7" ht="12.6" customHeight="1">
      <c r="B15" s="302"/>
      <c r="C15" s="303"/>
      <c r="D15" s="190" t="s">
        <v>691</v>
      </c>
      <c r="E15" s="191">
        <v>0</v>
      </c>
      <c r="F15" s="191" t="s">
        <v>836</v>
      </c>
      <c r="G15" s="296"/>
    </row>
    <row r="16" spans="2:7" ht="12.6" customHeight="1">
      <c r="B16" s="299"/>
      <c r="C16" s="301"/>
      <c r="D16" s="190">
        <v>6810</v>
      </c>
      <c r="E16" s="191">
        <v>0.64</v>
      </c>
      <c r="F16" s="191" t="s">
        <v>837</v>
      </c>
      <c r="G16" s="296"/>
    </row>
    <row r="17" spans="2:7" ht="38.25">
      <c r="B17" s="188">
        <v>7</v>
      </c>
      <c r="C17" s="189" t="s">
        <v>838</v>
      </c>
      <c r="D17" s="190">
        <v>631212</v>
      </c>
      <c r="E17" s="196">
        <v>0</v>
      </c>
      <c r="F17" s="191" t="s">
        <v>839</v>
      </c>
      <c r="G17" s="296"/>
    </row>
    <row r="18" spans="2:7" ht="38.25">
      <c r="B18" s="188">
        <v>8</v>
      </c>
      <c r="C18" s="189" t="s">
        <v>840</v>
      </c>
      <c r="D18" s="190">
        <v>631206</v>
      </c>
      <c r="E18" s="191">
        <v>494.82</v>
      </c>
      <c r="F18" s="191" t="s">
        <v>841</v>
      </c>
      <c r="G18" s="296"/>
    </row>
    <row r="19" spans="2:7" ht="15">
      <c r="B19" s="188">
        <v>9</v>
      </c>
      <c r="C19" s="189" t="s">
        <v>842</v>
      </c>
      <c r="D19" s="190" t="s">
        <v>792</v>
      </c>
      <c r="E19" s="191">
        <v>0</v>
      </c>
      <c r="F19" s="191" t="s">
        <v>843</v>
      </c>
      <c r="G19" s="296"/>
    </row>
    <row r="20" spans="2:7" ht="15">
      <c r="B20" s="188">
        <v>10</v>
      </c>
      <c r="C20" s="189" t="s">
        <v>844</v>
      </c>
      <c r="D20" s="304" t="s">
        <v>787</v>
      </c>
      <c r="E20" s="307">
        <v>8949.109999999999</v>
      </c>
      <c r="F20" s="310" t="s">
        <v>845</v>
      </c>
      <c r="G20" s="296"/>
    </row>
    <row r="21" spans="2:7" ht="25.5">
      <c r="B21" s="188">
        <v>11</v>
      </c>
      <c r="C21" s="189" t="s">
        <v>846</v>
      </c>
      <c r="D21" s="305"/>
      <c r="E21" s="308"/>
      <c r="F21" s="311"/>
      <c r="G21" s="296"/>
    </row>
    <row r="22" spans="2:7" ht="15">
      <c r="B22" s="188">
        <v>12</v>
      </c>
      <c r="C22" s="189" t="s">
        <v>847</v>
      </c>
      <c r="D22" s="305"/>
      <c r="E22" s="308"/>
      <c r="F22" s="311"/>
      <c r="G22" s="296"/>
    </row>
    <row r="23" spans="2:7" ht="15">
      <c r="B23" s="188">
        <v>13</v>
      </c>
      <c r="C23" s="189" t="s">
        <v>848</v>
      </c>
      <c r="D23" s="305"/>
      <c r="E23" s="308"/>
      <c r="F23" s="311"/>
      <c r="G23" s="296"/>
    </row>
    <row r="24" spans="2:7" ht="51">
      <c r="B24" s="188">
        <v>14</v>
      </c>
      <c r="C24" s="189" t="s">
        <v>849</v>
      </c>
      <c r="D24" s="306"/>
      <c r="E24" s="309"/>
      <c r="F24" s="312"/>
      <c r="G24" s="296"/>
    </row>
    <row r="25" spans="2:7" ht="25.5">
      <c r="B25" s="188">
        <v>15</v>
      </c>
      <c r="C25" s="189" t="s">
        <v>850</v>
      </c>
      <c r="D25" s="190" t="s">
        <v>828</v>
      </c>
      <c r="E25" s="191"/>
      <c r="F25" s="191"/>
      <c r="G25" s="296"/>
    </row>
    <row r="26" spans="2:7" ht="30.6" customHeight="1">
      <c r="B26" s="188">
        <v>16</v>
      </c>
      <c r="C26" s="189" t="s">
        <v>851</v>
      </c>
      <c r="D26" s="190" t="s">
        <v>795</v>
      </c>
      <c r="E26" s="191">
        <v>0</v>
      </c>
      <c r="F26" s="191" t="s">
        <v>852</v>
      </c>
      <c r="G26" s="296"/>
    </row>
    <row r="27" spans="2:7" ht="15">
      <c r="B27" s="188">
        <v>17</v>
      </c>
      <c r="C27" s="189" t="s">
        <v>853</v>
      </c>
      <c r="D27" s="190" t="s">
        <v>828</v>
      </c>
      <c r="E27" s="191"/>
      <c r="F27" s="191"/>
      <c r="G27" s="296"/>
    </row>
    <row r="28" spans="2:7" ht="25.5">
      <c r="B28" s="188">
        <v>18</v>
      </c>
      <c r="C28" s="189" t="s">
        <v>854</v>
      </c>
      <c r="D28" s="190" t="s">
        <v>855</v>
      </c>
      <c r="E28" s="191"/>
      <c r="F28" s="191" t="s">
        <v>845</v>
      </c>
      <c r="G28" s="296"/>
    </row>
    <row r="29" spans="2:7" ht="76.5">
      <c r="B29" s="188">
        <v>19</v>
      </c>
      <c r="C29" s="189" t="s">
        <v>856</v>
      </c>
      <c r="D29" s="190">
        <v>631213</v>
      </c>
      <c r="E29" s="197">
        <v>963.36</v>
      </c>
      <c r="F29" s="193" t="s">
        <v>857</v>
      </c>
      <c r="G29" s="296"/>
    </row>
    <row r="30" spans="2:7" ht="102">
      <c r="B30" s="188">
        <v>20</v>
      </c>
      <c r="C30" s="189" t="s">
        <v>858</v>
      </c>
      <c r="D30" s="190">
        <v>63032</v>
      </c>
      <c r="E30" s="197">
        <v>0</v>
      </c>
      <c r="F30" s="191" t="s">
        <v>859</v>
      </c>
      <c r="G30" s="296"/>
    </row>
    <row r="31" spans="2:7" ht="38.25">
      <c r="B31" s="188">
        <v>21</v>
      </c>
      <c r="C31" s="189" t="s">
        <v>860</v>
      </c>
      <c r="D31" s="190" t="s">
        <v>828</v>
      </c>
      <c r="E31" s="191"/>
      <c r="F31" s="191"/>
      <c r="G31" s="296"/>
    </row>
    <row r="32" spans="2:7" ht="102">
      <c r="B32" s="188">
        <v>22</v>
      </c>
      <c r="C32" s="189" t="s">
        <v>861</v>
      </c>
      <c r="D32" s="190" t="s">
        <v>862</v>
      </c>
      <c r="E32" s="196">
        <v>0</v>
      </c>
      <c r="F32" s="191" t="s">
        <v>863</v>
      </c>
      <c r="G32" s="296"/>
    </row>
    <row r="33" spans="2:7" ht="15">
      <c r="B33" s="188">
        <v>23</v>
      </c>
      <c r="C33" s="189" t="s">
        <v>864</v>
      </c>
      <c r="D33" s="190" t="s">
        <v>828</v>
      </c>
      <c r="E33" s="191"/>
      <c r="F33" s="191"/>
      <c r="G33" s="296"/>
    </row>
    <row r="34" spans="2:7" ht="15">
      <c r="B34" s="188">
        <v>24</v>
      </c>
      <c r="C34" s="189" t="s">
        <v>865</v>
      </c>
      <c r="D34" s="190">
        <v>63095</v>
      </c>
      <c r="E34" s="191">
        <v>362.8</v>
      </c>
      <c r="F34" s="191" t="s">
        <v>863</v>
      </c>
      <c r="G34" s="296"/>
    </row>
    <row r="35" spans="2:7" ht="18" customHeight="1">
      <c r="B35" s="188">
        <v>25</v>
      </c>
      <c r="C35" s="189" t="s">
        <v>866</v>
      </c>
      <c r="D35" s="190">
        <v>63081</v>
      </c>
      <c r="E35" s="191">
        <v>47.86</v>
      </c>
      <c r="F35" s="191" t="s">
        <v>867</v>
      </c>
      <c r="G35" s="296"/>
    </row>
    <row r="36" spans="2:7" ht="15">
      <c r="B36" s="188">
        <v>26</v>
      </c>
      <c r="C36" s="198" t="s">
        <v>868</v>
      </c>
      <c r="D36" s="190">
        <v>631225</v>
      </c>
      <c r="E36" s="199">
        <v>2397</v>
      </c>
      <c r="F36" s="191"/>
      <c r="G36" s="297"/>
    </row>
    <row r="37" spans="2:7" s="205" customFormat="1" ht="15">
      <c r="B37" s="200">
        <v>27</v>
      </c>
      <c r="C37" s="198" t="s">
        <v>869</v>
      </c>
      <c r="D37" s="201" t="s">
        <v>828</v>
      </c>
      <c r="E37" s="202">
        <v>34284.76000000001</v>
      </c>
      <c r="F37" s="203" t="s">
        <v>870</v>
      </c>
      <c r="G37" s="204"/>
    </row>
    <row r="38" spans="2:7" s="205" customFormat="1" ht="25.5">
      <c r="B38" s="200">
        <v>28</v>
      </c>
      <c r="C38" s="206" t="s">
        <v>871</v>
      </c>
      <c r="D38" s="201" t="s">
        <v>828</v>
      </c>
      <c r="E38" s="202">
        <v>3259.379999999989</v>
      </c>
      <c r="F38" s="203" t="s">
        <v>863</v>
      </c>
      <c r="G38" s="204"/>
    </row>
    <row r="39" spans="2:7" ht="15">
      <c r="B39" s="207"/>
      <c r="C39" s="208" t="s">
        <v>416</v>
      </c>
      <c r="D39" s="209" t="s">
        <v>417</v>
      </c>
      <c r="E39" s="210">
        <v>86058.95</v>
      </c>
      <c r="F39" s="209" t="s">
        <v>417</v>
      </c>
      <c r="G39" s="209" t="s">
        <v>417</v>
      </c>
    </row>
    <row r="40" spans="2:7" ht="15">
      <c r="B40" s="183"/>
      <c r="C40" s="182"/>
      <c r="D40" s="183"/>
      <c r="E40" s="211"/>
      <c r="F40" s="211"/>
      <c r="G40" s="211"/>
    </row>
    <row r="41" spans="2:7" ht="15">
      <c r="B41" s="183"/>
      <c r="C41" s="182"/>
      <c r="D41" s="183"/>
      <c r="E41" s="183"/>
      <c r="F41" s="183"/>
      <c r="G41" s="183"/>
    </row>
    <row r="42" spans="2:7" s="216" customFormat="1" ht="15">
      <c r="B42" s="212" t="s">
        <v>418</v>
      </c>
      <c r="C42" s="213" t="s">
        <v>419</v>
      </c>
      <c r="D42" s="214"/>
      <c r="E42" s="214"/>
      <c r="F42" s="214"/>
      <c r="G42" s="215"/>
    </row>
    <row r="43" spans="2:7" s="216" customFormat="1" ht="15">
      <c r="B43" s="217" t="s">
        <v>388</v>
      </c>
      <c r="C43" s="183" t="s">
        <v>420</v>
      </c>
      <c r="D43" s="218"/>
      <c r="E43" s="218"/>
      <c r="F43" s="218"/>
      <c r="G43" s="219"/>
    </row>
    <row r="44" spans="2:7" s="216" customFormat="1" ht="15">
      <c r="B44" s="217" t="s">
        <v>389</v>
      </c>
      <c r="C44" s="183" t="s">
        <v>872</v>
      </c>
      <c r="D44" s="218"/>
      <c r="E44" s="218"/>
      <c r="F44" s="218"/>
      <c r="G44" s="219"/>
    </row>
    <row r="45" spans="2:7" s="216" customFormat="1" ht="15">
      <c r="B45" s="217" t="s">
        <v>390</v>
      </c>
      <c r="C45" s="183" t="s">
        <v>873</v>
      </c>
      <c r="D45" s="218"/>
      <c r="E45" s="218"/>
      <c r="F45" s="218"/>
      <c r="G45" s="219"/>
    </row>
    <row r="46" spans="2:7" s="216" customFormat="1" ht="15">
      <c r="B46" s="217" t="s">
        <v>391</v>
      </c>
      <c r="C46" s="183" t="s">
        <v>874</v>
      </c>
      <c r="D46" s="218"/>
      <c r="E46" s="218"/>
      <c r="F46" s="218"/>
      <c r="G46" s="219"/>
    </row>
    <row r="47" spans="2:7" s="216" customFormat="1" ht="15">
      <c r="B47" s="217" t="s">
        <v>392</v>
      </c>
      <c r="C47" s="183" t="s">
        <v>875</v>
      </c>
      <c r="D47" s="218"/>
      <c r="E47" s="218"/>
      <c r="F47" s="218"/>
      <c r="G47" s="219"/>
    </row>
    <row r="48" spans="2:7" s="216" customFormat="1" ht="15">
      <c r="B48" s="220" t="s">
        <v>393</v>
      </c>
      <c r="C48" s="221" t="s">
        <v>876</v>
      </c>
      <c r="D48" s="222"/>
      <c r="E48" s="222"/>
      <c r="F48" s="222"/>
      <c r="G48" s="223"/>
    </row>
  </sheetData>
  <sheetProtection algorithmName="SHA-512" hashValue="Kx/dfXCQPRlFCF3qiZhPknsT8EOurmDfN8KmLRQHZtNibpSBmsrGn1CBIaYjyhtfrWTAIZ98tGqzV5AWr6jirQ==" saltValue="cDt/g5wAFCvGNuPJlLvGoA==" spinCount="100000" sheet="1" objects="1" scenarios="1"/>
  <mergeCells count="9">
    <mergeCell ref="E1:G1"/>
    <mergeCell ref="G8:G36"/>
    <mergeCell ref="B11:B12"/>
    <mergeCell ref="C11:C12"/>
    <mergeCell ref="B14:B16"/>
    <mergeCell ref="C14:C16"/>
    <mergeCell ref="D20:D24"/>
    <mergeCell ref="E20:E24"/>
    <mergeCell ref="F20:F24"/>
  </mergeCells>
  <printOptions/>
  <pageMargins left="0.31496062992125984" right="0.31496062992125984" top="0.7480314960629921" bottom="0.35433070866141736" header="0.31496062992125984" footer="0.31496062992125984"/>
  <pageSetup fitToHeight="0"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21888-0BB2-4AAC-A218-5DB516D1CC78}">
  <sheetPr>
    <pageSetUpPr fitToPage="1"/>
  </sheetPr>
  <dimension ref="A1:AB92"/>
  <sheetViews>
    <sheetView zoomScale="75" zoomScaleNormal="75" workbookViewId="0" topLeftCell="A1">
      <selection activeCell="E89" sqref="E89"/>
    </sheetView>
  </sheetViews>
  <sheetFormatPr defaultColWidth="9.140625" defaultRowHeight="15"/>
  <cols>
    <col min="1" max="1" width="3.57421875" style="178" customWidth="1"/>
    <col min="2" max="2" width="39.421875" style="224" customWidth="1"/>
    <col min="3" max="4" width="29.421875" style="224" customWidth="1"/>
    <col min="5" max="5" width="21.00390625" style="224" customWidth="1"/>
    <col min="6" max="6" width="18.421875" style="224" customWidth="1"/>
    <col min="7" max="7" width="20.00390625" style="224" hidden="1" customWidth="1"/>
    <col min="8" max="8" width="19.421875" style="224" hidden="1" customWidth="1"/>
    <col min="9" max="9" width="20.140625" style="224" hidden="1" customWidth="1"/>
    <col min="10" max="10" width="18.140625" style="224" hidden="1" customWidth="1"/>
    <col min="11" max="11" width="18.57421875" style="224" customWidth="1"/>
    <col min="12" max="12" width="18.57421875" style="224" hidden="1" customWidth="1"/>
    <col min="13" max="13" width="15.00390625" style="224" hidden="1" customWidth="1"/>
    <col min="14" max="14" width="16.421875" style="224" customWidth="1"/>
    <col min="15" max="17" width="18.57421875" style="224" hidden="1" customWidth="1"/>
    <col min="18" max="18" width="15.421875" style="224" hidden="1" customWidth="1"/>
    <col min="19" max="19" width="36.00390625" style="224" hidden="1" customWidth="1"/>
    <col min="20" max="20" width="18.57421875" style="224" customWidth="1"/>
    <col min="21" max="21" width="20.7109375" style="224" hidden="1" customWidth="1"/>
    <col min="22" max="22" width="11.8515625" style="224" hidden="1" customWidth="1"/>
    <col min="23" max="23" width="27.421875" style="224" customWidth="1"/>
    <col min="24" max="24" width="15.28125" style="224" hidden="1" customWidth="1"/>
    <col min="25" max="25" width="15.7109375" style="224" hidden="1" customWidth="1"/>
    <col min="26" max="26" width="25.7109375" style="224" customWidth="1"/>
    <col min="27" max="27" width="17.00390625" style="224" customWidth="1"/>
    <col min="28" max="28" width="10.7109375" style="224" bestFit="1" customWidth="1"/>
    <col min="29" max="16384" width="9.140625" style="224" customWidth="1"/>
  </cols>
  <sheetData>
    <row r="1" spans="24:27" ht="32.25" customHeight="1">
      <c r="X1" s="294" t="s">
        <v>877</v>
      </c>
      <c r="Y1" s="294"/>
      <c r="Z1" s="294"/>
      <c r="AA1" s="294"/>
    </row>
    <row r="2" ht="15">
      <c r="B2" s="180"/>
    </row>
    <row r="3" spans="2:26" ht="15">
      <c r="B3" s="181" t="s">
        <v>373</v>
      </c>
      <c r="C3" s="225"/>
      <c r="D3" s="225"/>
      <c r="E3" s="225"/>
      <c r="F3" s="225"/>
      <c r="G3" s="225"/>
      <c r="H3" s="225"/>
      <c r="I3" s="225"/>
      <c r="J3" s="225"/>
      <c r="K3" s="225"/>
      <c r="L3" s="225"/>
      <c r="M3" s="225"/>
      <c r="N3" s="225"/>
      <c r="O3" s="225"/>
      <c r="P3" s="225"/>
      <c r="Q3" s="225"/>
      <c r="R3" s="225"/>
      <c r="S3" s="225"/>
      <c r="T3" s="225"/>
      <c r="U3" s="225"/>
      <c r="V3" s="225"/>
      <c r="W3" s="225"/>
      <c r="X3" s="225"/>
      <c r="Y3" s="225"/>
      <c r="Z3" s="225"/>
    </row>
    <row r="4" spans="2:26" ht="15">
      <c r="B4" s="181" t="s">
        <v>878</v>
      </c>
      <c r="C4" s="225"/>
      <c r="D4" s="225"/>
      <c r="E4" s="225"/>
      <c r="F4" s="225"/>
      <c r="G4" s="225"/>
      <c r="H4" s="225"/>
      <c r="I4" s="225"/>
      <c r="J4" s="225"/>
      <c r="K4" s="225"/>
      <c r="L4" s="225"/>
      <c r="M4" s="225"/>
      <c r="N4" s="225"/>
      <c r="O4" s="225"/>
      <c r="P4" s="225"/>
      <c r="Q4" s="225"/>
      <c r="R4" s="225"/>
      <c r="S4" s="225"/>
      <c r="T4" s="225"/>
      <c r="U4" s="225"/>
      <c r="V4" s="225"/>
      <c r="W4" s="225"/>
      <c r="X4" s="225"/>
      <c r="Y4" s="225"/>
      <c r="Z4" s="225"/>
    </row>
    <row r="5" spans="2:26" ht="10.9" customHeight="1">
      <c r="B5" s="225"/>
      <c r="C5" s="225"/>
      <c r="D5" s="225"/>
      <c r="E5" s="225"/>
      <c r="F5" s="225"/>
      <c r="G5" s="225"/>
      <c r="H5" s="225"/>
      <c r="I5" s="225"/>
      <c r="J5" s="225"/>
      <c r="K5" s="225"/>
      <c r="L5" s="225"/>
      <c r="M5" s="225"/>
      <c r="N5" s="225"/>
      <c r="O5" s="225"/>
      <c r="P5" s="225"/>
      <c r="Q5" s="225"/>
      <c r="R5" s="225"/>
      <c r="S5" s="225"/>
      <c r="T5" s="225"/>
      <c r="U5" s="225"/>
      <c r="V5" s="225"/>
      <c r="W5" s="225"/>
      <c r="X5" s="225"/>
      <c r="Y5" s="225"/>
      <c r="Z5" s="225"/>
    </row>
    <row r="6" spans="2:26" ht="15">
      <c r="B6" s="226" t="s">
        <v>879</v>
      </c>
      <c r="C6" s="225"/>
      <c r="D6" s="225"/>
      <c r="E6" s="225"/>
      <c r="F6" s="225"/>
      <c r="G6" s="225"/>
      <c r="H6" s="225"/>
      <c r="I6" s="225"/>
      <c r="J6" s="225"/>
      <c r="K6" s="225"/>
      <c r="L6" s="225"/>
      <c r="M6" s="225"/>
      <c r="N6" s="225"/>
      <c r="O6" s="225"/>
      <c r="P6" s="225"/>
      <c r="Q6" s="225"/>
      <c r="R6" s="225"/>
      <c r="S6" s="225"/>
      <c r="T6" s="225"/>
      <c r="U6" s="225"/>
      <c r="V6" s="225"/>
      <c r="W6" s="225"/>
      <c r="X6" s="225"/>
      <c r="Y6" s="225"/>
      <c r="Z6" s="225"/>
    </row>
    <row r="7" spans="1:26" s="227" customFormat="1" ht="12.75" customHeight="1">
      <c r="A7" s="178"/>
      <c r="B7" s="340" t="s">
        <v>880</v>
      </c>
      <c r="C7" s="340" t="s">
        <v>881</v>
      </c>
      <c r="D7" s="340" t="s">
        <v>882</v>
      </c>
      <c r="E7" s="340" t="s">
        <v>883</v>
      </c>
      <c r="F7" s="350" t="s">
        <v>884</v>
      </c>
      <c r="G7" s="350"/>
      <c r="H7" s="350"/>
      <c r="I7" s="350"/>
      <c r="J7" s="350"/>
      <c r="K7" s="350"/>
      <c r="L7" s="350"/>
      <c r="M7" s="350"/>
      <c r="N7" s="350"/>
      <c r="O7" s="350"/>
      <c r="P7" s="350"/>
      <c r="Q7" s="350"/>
      <c r="R7" s="350"/>
      <c r="S7" s="350"/>
      <c r="T7" s="350"/>
      <c r="U7" s="350"/>
      <c r="V7" s="350"/>
      <c r="W7" s="350"/>
      <c r="X7" s="350"/>
      <c r="Y7" s="350"/>
      <c r="Z7" s="350"/>
    </row>
    <row r="8" spans="1:26" s="227" customFormat="1" ht="87" customHeight="1">
      <c r="A8" s="178"/>
      <c r="B8" s="341"/>
      <c r="C8" s="341"/>
      <c r="D8" s="341"/>
      <c r="E8" s="341"/>
      <c r="F8" s="335" t="s">
        <v>885</v>
      </c>
      <c r="G8" s="335"/>
      <c r="H8" s="335"/>
      <c r="I8" s="335"/>
      <c r="J8" s="335"/>
      <c r="K8" s="335" t="s">
        <v>886</v>
      </c>
      <c r="L8" s="335"/>
      <c r="M8" s="335"/>
      <c r="N8" s="228" t="s">
        <v>887</v>
      </c>
      <c r="O8" s="335" t="s">
        <v>888</v>
      </c>
      <c r="P8" s="335"/>
      <c r="Q8" s="335"/>
      <c r="R8" s="335"/>
      <c r="S8" s="228" t="s">
        <v>889</v>
      </c>
      <c r="T8" s="335" t="s">
        <v>890</v>
      </c>
      <c r="U8" s="335"/>
      <c r="V8" s="335"/>
      <c r="W8" s="228" t="s">
        <v>891</v>
      </c>
      <c r="X8" s="335" t="s">
        <v>892</v>
      </c>
      <c r="Y8" s="335"/>
      <c r="Z8" s="228" t="s">
        <v>893</v>
      </c>
    </row>
    <row r="9" spans="1:26" s="227" customFormat="1" ht="56.25" customHeight="1">
      <c r="A9" s="178"/>
      <c r="B9" s="341"/>
      <c r="C9" s="341"/>
      <c r="D9" s="341"/>
      <c r="E9" s="341"/>
      <c r="F9" s="335" t="s">
        <v>894</v>
      </c>
      <c r="G9" s="335"/>
      <c r="H9" s="335" t="s">
        <v>895</v>
      </c>
      <c r="I9" s="335"/>
      <c r="J9" s="335" t="s">
        <v>896</v>
      </c>
      <c r="K9" s="335" t="s">
        <v>897</v>
      </c>
      <c r="L9" s="335" t="s">
        <v>898</v>
      </c>
      <c r="M9" s="335" t="s">
        <v>896</v>
      </c>
      <c r="N9" s="335" t="s">
        <v>896</v>
      </c>
      <c r="O9" s="335" t="s">
        <v>899</v>
      </c>
      <c r="P9" s="335" t="s">
        <v>900</v>
      </c>
      <c r="Q9" s="335" t="s">
        <v>901</v>
      </c>
      <c r="R9" s="335" t="s">
        <v>896</v>
      </c>
      <c r="S9" s="335" t="s">
        <v>896</v>
      </c>
      <c r="T9" s="335" t="s">
        <v>902</v>
      </c>
      <c r="U9" s="335" t="s">
        <v>903</v>
      </c>
      <c r="V9" s="335" t="s">
        <v>896</v>
      </c>
      <c r="W9" s="335" t="s">
        <v>896</v>
      </c>
      <c r="X9" s="335" t="s">
        <v>896</v>
      </c>
      <c r="Y9" s="335" t="s">
        <v>896</v>
      </c>
      <c r="Z9" s="335" t="s">
        <v>896</v>
      </c>
    </row>
    <row r="10" spans="1:26" s="227" customFormat="1" ht="51">
      <c r="A10" s="178"/>
      <c r="B10" s="342"/>
      <c r="C10" s="342"/>
      <c r="D10" s="342"/>
      <c r="E10" s="342"/>
      <c r="F10" s="228" t="s">
        <v>904</v>
      </c>
      <c r="G10" s="228" t="s">
        <v>905</v>
      </c>
      <c r="H10" s="228" t="s">
        <v>904</v>
      </c>
      <c r="I10" s="228" t="s">
        <v>905</v>
      </c>
      <c r="J10" s="335"/>
      <c r="K10" s="335"/>
      <c r="L10" s="335"/>
      <c r="M10" s="335"/>
      <c r="N10" s="335"/>
      <c r="O10" s="335"/>
      <c r="P10" s="335"/>
      <c r="Q10" s="335"/>
      <c r="R10" s="335"/>
      <c r="S10" s="335"/>
      <c r="T10" s="335"/>
      <c r="U10" s="335"/>
      <c r="V10" s="335"/>
      <c r="W10" s="335"/>
      <c r="X10" s="335"/>
      <c r="Y10" s="335"/>
      <c r="Z10" s="335"/>
    </row>
    <row r="11" spans="1:26" s="227" customFormat="1" ht="15" customHeight="1">
      <c r="A11" s="178"/>
      <c r="B11" s="336" t="s">
        <v>388</v>
      </c>
      <c r="C11" s="338"/>
      <c r="D11" s="229" t="s">
        <v>389</v>
      </c>
      <c r="E11" s="229" t="s">
        <v>390</v>
      </c>
      <c r="F11" s="353" t="s">
        <v>391</v>
      </c>
      <c r="G11" s="353"/>
      <c r="H11" s="353"/>
      <c r="I11" s="353"/>
      <c r="J11" s="353"/>
      <c r="K11" s="353"/>
      <c r="L11" s="353"/>
      <c r="M11" s="353"/>
      <c r="N11" s="353"/>
      <c r="O11" s="353"/>
      <c r="P11" s="353"/>
      <c r="Q11" s="353"/>
      <c r="R11" s="353"/>
      <c r="S11" s="353"/>
      <c r="T11" s="353"/>
      <c r="U11" s="353"/>
      <c r="V11" s="353"/>
      <c r="W11" s="353"/>
      <c r="X11" s="353"/>
      <c r="Y11" s="353"/>
      <c r="Z11" s="353"/>
    </row>
    <row r="12" spans="2:26" ht="15.75" customHeight="1" hidden="1">
      <c r="B12" s="323" t="s">
        <v>906</v>
      </c>
      <c r="C12" s="230" t="s">
        <v>907</v>
      </c>
      <c r="D12" s="231"/>
      <c r="E12" s="232"/>
      <c r="F12" s="233"/>
      <c r="G12" s="234"/>
      <c r="H12" s="234"/>
      <c r="I12" s="234"/>
      <c r="J12" s="234"/>
      <c r="K12" s="234"/>
      <c r="L12" s="234"/>
      <c r="M12" s="234"/>
      <c r="N12" s="234"/>
      <c r="O12" s="234"/>
      <c r="P12" s="234"/>
      <c r="Q12" s="234"/>
      <c r="R12" s="234"/>
      <c r="S12" s="234"/>
      <c r="T12" s="234"/>
      <c r="U12" s="233"/>
      <c r="V12" s="234"/>
      <c r="W12" s="234"/>
      <c r="X12" s="234"/>
      <c r="Y12" s="234"/>
      <c r="Z12" s="234"/>
    </row>
    <row r="13" spans="2:26" ht="15.75" customHeight="1" hidden="1">
      <c r="B13" s="323"/>
      <c r="C13" s="230" t="s">
        <v>907</v>
      </c>
      <c r="D13" s="231"/>
      <c r="E13" s="232"/>
      <c r="F13" s="234"/>
      <c r="G13" s="234"/>
      <c r="H13" s="234"/>
      <c r="I13" s="234"/>
      <c r="J13" s="234"/>
      <c r="K13" s="234"/>
      <c r="L13" s="234"/>
      <c r="M13" s="234"/>
      <c r="N13" s="234"/>
      <c r="O13" s="234"/>
      <c r="P13" s="234"/>
      <c r="Q13" s="234"/>
      <c r="R13" s="234"/>
      <c r="S13" s="234"/>
      <c r="T13" s="234"/>
      <c r="U13" s="234"/>
      <c r="V13" s="234"/>
      <c r="W13" s="234"/>
      <c r="X13" s="234"/>
      <c r="Y13" s="234"/>
      <c r="Z13" s="234"/>
    </row>
    <row r="14" spans="2:26" ht="15.75" customHeight="1" hidden="1">
      <c r="B14" s="323" t="s">
        <v>908</v>
      </c>
      <c r="C14" s="230" t="s">
        <v>907</v>
      </c>
      <c r="D14" s="231"/>
      <c r="E14" s="232"/>
      <c r="F14" s="234"/>
      <c r="G14" s="234"/>
      <c r="H14" s="234"/>
      <c r="I14" s="234"/>
      <c r="J14" s="234"/>
      <c r="K14" s="234"/>
      <c r="L14" s="234"/>
      <c r="M14" s="234"/>
      <c r="N14" s="234"/>
      <c r="O14" s="234"/>
      <c r="P14" s="234"/>
      <c r="Q14" s="234"/>
      <c r="R14" s="234"/>
      <c r="S14" s="234"/>
      <c r="T14" s="234"/>
      <c r="U14" s="234"/>
      <c r="V14" s="234"/>
      <c r="W14" s="234"/>
      <c r="X14" s="234"/>
      <c r="Y14" s="234"/>
      <c r="Z14" s="234"/>
    </row>
    <row r="15" spans="2:26" ht="15.75" customHeight="1" hidden="1">
      <c r="B15" s="323"/>
      <c r="C15" s="230" t="s">
        <v>907</v>
      </c>
      <c r="D15" s="231"/>
      <c r="E15" s="232"/>
      <c r="F15" s="234"/>
      <c r="G15" s="234"/>
      <c r="H15" s="234"/>
      <c r="I15" s="234"/>
      <c r="J15" s="234"/>
      <c r="K15" s="234"/>
      <c r="L15" s="234"/>
      <c r="M15" s="234"/>
      <c r="N15" s="234"/>
      <c r="O15" s="234"/>
      <c r="P15" s="234"/>
      <c r="Q15" s="234"/>
      <c r="R15" s="234"/>
      <c r="S15" s="234"/>
      <c r="T15" s="234"/>
      <c r="U15" s="234"/>
      <c r="V15" s="234"/>
      <c r="W15" s="234"/>
      <c r="X15" s="234"/>
      <c r="Y15" s="234"/>
      <c r="Z15" s="234"/>
    </row>
    <row r="16" spans="2:26" ht="15.75" customHeight="1" hidden="1">
      <c r="B16" s="323" t="s">
        <v>909</v>
      </c>
      <c r="C16" s="230" t="s">
        <v>907</v>
      </c>
      <c r="D16" s="231"/>
      <c r="E16" s="232"/>
      <c r="F16" s="234"/>
      <c r="G16" s="234"/>
      <c r="H16" s="234"/>
      <c r="I16" s="234"/>
      <c r="J16" s="234"/>
      <c r="K16" s="234"/>
      <c r="L16" s="234"/>
      <c r="M16" s="234"/>
      <c r="N16" s="234"/>
      <c r="O16" s="234"/>
      <c r="P16" s="234"/>
      <c r="Q16" s="234"/>
      <c r="R16" s="234"/>
      <c r="S16" s="234"/>
      <c r="T16" s="234"/>
      <c r="U16" s="234"/>
      <c r="V16" s="234"/>
      <c r="W16" s="234"/>
      <c r="X16" s="234"/>
      <c r="Y16" s="234"/>
      <c r="Z16" s="234"/>
    </row>
    <row r="17" spans="2:26" ht="15.75" customHeight="1" hidden="1">
      <c r="B17" s="323"/>
      <c r="C17" s="230" t="s">
        <v>907</v>
      </c>
      <c r="D17" s="231"/>
      <c r="E17" s="232"/>
      <c r="F17" s="234"/>
      <c r="G17" s="234"/>
      <c r="H17" s="234"/>
      <c r="I17" s="234"/>
      <c r="J17" s="234"/>
      <c r="K17" s="234"/>
      <c r="L17" s="234"/>
      <c r="M17" s="234"/>
      <c r="N17" s="234"/>
      <c r="O17" s="234"/>
      <c r="P17" s="234"/>
      <c r="Q17" s="234"/>
      <c r="R17" s="234"/>
      <c r="S17" s="234"/>
      <c r="T17" s="234"/>
      <c r="U17" s="234"/>
      <c r="V17" s="234"/>
      <c r="W17" s="234"/>
      <c r="X17" s="234"/>
      <c r="Y17" s="234"/>
      <c r="Z17" s="234"/>
    </row>
    <row r="18" spans="2:26" ht="55.9" customHeight="1">
      <c r="B18" s="323" t="s">
        <v>138</v>
      </c>
      <c r="C18" s="235" t="s">
        <v>910</v>
      </c>
      <c r="D18" s="236" t="s">
        <v>911</v>
      </c>
      <c r="E18" s="237">
        <v>4236</v>
      </c>
      <c r="F18" s="234"/>
      <c r="G18" s="234"/>
      <c r="H18" s="234"/>
      <c r="I18" s="234"/>
      <c r="J18" s="234"/>
      <c r="K18" s="234"/>
      <c r="L18" s="234"/>
      <c r="M18" s="234"/>
      <c r="N18" s="234">
        <v>3798</v>
      </c>
      <c r="O18" s="234"/>
      <c r="P18" s="234"/>
      <c r="Q18" s="234"/>
      <c r="R18" s="234"/>
      <c r="S18" s="234"/>
      <c r="T18" s="234">
        <v>438</v>
      </c>
      <c r="U18" s="234"/>
      <c r="V18" s="234"/>
      <c r="W18" s="234"/>
      <c r="X18" s="234"/>
      <c r="Y18" s="234"/>
      <c r="Z18" s="234"/>
    </row>
    <row r="19" spans="2:26" ht="15.75" customHeight="1" hidden="1">
      <c r="B19" s="323"/>
      <c r="C19" s="230" t="s">
        <v>907</v>
      </c>
      <c r="D19" s="231"/>
      <c r="E19" s="238"/>
      <c r="F19" s="234"/>
      <c r="G19" s="234"/>
      <c r="H19" s="234"/>
      <c r="I19" s="234"/>
      <c r="J19" s="234"/>
      <c r="K19" s="234"/>
      <c r="L19" s="234"/>
      <c r="M19" s="234"/>
      <c r="N19" s="234"/>
      <c r="O19" s="234"/>
      <c r="P19" s="234"/>
      <c r="Q19" s="234"/>
      <c r="R19" s="234"/>
      <c r="S19" s="234"/>
      <c r="T19" s="234"/>
      <c r="U19" s="234"/>
      <c r="V19" s="234"/>
      <c r="W19" s="234"/>
      <c r="X19" s="234"/>
      <c r="Y19" s="234"/>
      <c r="Z19" s="234"/>
    </row>
    <row r="20" spans="2:26" ht="15.75" customHeight="1" hidden="1">
      <c r="B20" s="323" t="s">
        <v>912</v>
      </c>
      <c r="C20" s="230" t="s">
        <v>907</v>
      </c>
      <c r="D20" s="231"/>
      <c r="E20" s="238"/>
      <c r="F20" s="234"/>
      <c r="G20" s="234"/>
      <c r="H20" s="234"/>
      <c r="I20" s="234"/>
      <c r="J20" s="234"/>
      <c r="K20" s="234"/>
      <c r="L20" s="234"/>
      <c r="M20" s="234"/>
      <c r="N20" s="234"/>
      <c r="O20" s="234"/>
      <c r="P20" s="234"/>
      <c r="Q20" s="234"/>
      <c r="R20" s="234"/>
      <c r="S20" s="234"/>
      <c r="T20" s="234"/>
      <c r="U20" s="234"/>
      <c r="V20" s="234"/>
      <c r="W20" s="234"/>
      <c r="X20" s="234"/>
      <c r="Y20" s="234"/>
      <c r="Z20" s="234"/>
    </row>
    <row r="21" spans="2:26" ht="15.75" customHeight="1" hidden="1">
      <c r="B21" s="323"/>
      <c r="C21" s="230" t="s">
        <v>907</v>
      </c>
      <c r="D21" s="231"/>
      <c r="E21" s="232"/>
      <c r="F21" s="234"/>
      <c r="G21" s="234"/>
      <c r="H21" s="234"/>
      <c r="I21" s="234"/>
      <c r="J21" s="234"/>
      <c r="K21" s="234"/>
      <c r="L21" s="234"/>
      <c r="M21" s="234"/>
      <c r="N21" s="234"/>
      <c r="O21" s="234"/>
      <c r="P21" s="234"/>
      <c r="Q21" s="234"/>
      <c r="R21" s="234"/>
      <c r="S21" s="234"/>
      <c r="T21" s="234"/>
      <c r="U21" s="234"/>
      <c r="V21" s="234"/>
      <c r="W21" s="234"/>
      <c r="X21" s="234"/>
      <c r="Y21" s="234"/>
      <c r="Z21" s="234"/>
    </row>
    <row r="22" spans="2:26" ht="15.75" customHeight="1" hidden="1">
      <c r="B22" s="323" t="s">
        <v>913</v>
      </c>
      <c r="C22" s="230" t="s">
        <v>907</v>
      </c>
      <c r="D22" s="231"/>
      <c r="E22" s="232"/>
      <c r="F22" s="234"/>
      <c r="G22" s="234"/>
      <c r="H22" s="234"/>
      <c r="I22" s="234"/>
      <c r="J22" s="234"/>
      <c r="K22" s="234"/>
      <c r="L22" s="234"/>
      <c r="M22" s="234"/>
      <c r="N22" s="234"/>
      <c r="O22" s="234"/>
      <c r="P22" s="234"/>
      <c r="Q22" s="234"/>
      <c r="R22" s="234"/>
      <c r="S22" s="234"/>
      <c r="T22" s="234"/>
      <c r="U22" s="234"/>
      <c r="V22" s="234"/>
      <c r="W22" s="234"/>
      <c r="X22" s="234"/>
      <c r="Y22" s="234"/>
      <c r="Z22" s="234"/>
    </row>
    <row r="23" spans="2:26" ht="15.75" customHeight="1" hidden="1">
      <c r="B23" s="323"/>
      <c r="C23" s="230" t="s">
        <v>907</v>
      </c>
      <c r="D23" s="231"/>
      <c r="E23" s="232"/>
      <c r="F23" s="234"/>
      <c r="G23" s="234"/>
      <c r="H23" s="234"/>
      <c r="I23" s="234"/>
      <c r="J23" s="234"/>
      <c r="K23" s="234"/>
      <c r="L23" s="234"/>
      <c r="M23" s="234"/>
      <c r="N23" s="234"/>
      <c r="O23" s="234"/>
      <c r="P23" s="234"/>
      <c r="Q23" s="234"/>
      <c r="R23" s="234"/>
      <c r="S23" s="234"/>
      <c r="T23" s="234"/>
      <c r="U23" s="234"/>
      <c r="V23" s="234"/>
      <c r="W23" s="234"/>
      <c r="X23" s="234"/>
      <c r="Y23" s="234"/>
      <c r="Z23" s="234"/>
    </row>
    <row r="24" spans="2:26" ht="15.75" customHeight="1" hidden="1">
      <c r="B24" s="323" t="s">
        <v>914</v>
      </c>
      <c r="C24" s="230" t="s">
        <v>907</v>
      </c>
      <c r="D24" s="231"/>
      <c r="E24" s="232"/>
      <c r="F24" s="234"/>
      <c r="G24" s="234"/>
      <c r="H24" s="234"/>
      <c r="I24" s="234"/>
      <c r="J24" s="234"/>
      <c r="K24" s="234"/>
      <c r="L24" s="234"/>
      <c r="M24" s="234"/>
      <c r="N24" s="234"/>
      <c r="O24" s="234"/>
      <c r="P24" s="234"/>
      <c r="Q24" s="234"/>
      <c r="R24" s="234"/>
      <c r="S24" s="234"/>
      <c r="T24" s="234"/>
      <c r="U24" s="234"/>
      <c r="V24" s="234"/>
      <c r="W24" s="234"/>
      <c r="X24" s="234"/>
      <c r="Y24" s="234"/>
      <c r="Z24" s="234"/>
    </row>
    <row r="25" spans="2:26" ht="15.75" customHeight="1" hidden="1">
      <c r="B25" s="323"/>
      <c r="C25" s="230" t="s">
        <v>907</v>
      </c>
      <c r="D25" s="231"/>
      <c r="E25" s="232"/>
      <c r="F25" s="234"/>
      <c r="G25" s="234"/>
      <c r="H25" s="234"/>
      <c r="I25" s="234"/>
      <c r="J25" s="234"/>
      <c r="K25" s="234"/>
      <c r="L25" s="234"/>
      <c r="M25" s="234"/>
      <c r="N25" s="234"/>
      <c r="O25" s="234"/>
      <c r="P25" s="234"/>
      <c r="Q25" s="234"/>
      <c r="R25" s="234"/>
      <c r="S25" s="234"/>
      <c r="T25" s="234"/>
      <c r="U25" s="234"/>
      <c r="V25" s="234"/>
      <c r="W25" s="234"/>
      <c r="X25" s="234"/>
      <c r="Y25" s="234"/>
      <c r="Z25" s="234"/>
    </row>
    <row r="26" spans="2:26" ht="15.75" customHeight="1" hidden="1">
      <c r="B26" s="323" t="s">
        <v>915</v>
      </c>
      <c r="C26" s="230" t="s">
        <v>907</v>
      </c>
      <c r="D26" s="231"/>
      <c r="E26" s="232"/>
      <c r="F26" s="234"/>
      <c r="G26" s="234"/>
      <c r="H26" s="234"/>
      <c r="I26" s="234"/>
      <c r="J26" s="234"/>
      <c r="K26" s="234"/>
      <c r="L26" s="234"/>
      <c r="M26" s="234"/>
      <c r="N26" s="234"/>
      <c r="O26" s="234"/>
      <c r="P26" s="234"/>
      <c r="Q26" s="234"/>
      <c r="R26" s="234"/>
      <c r="S26" s="234"/>
      <c r="T26" s="234"/>
      <c r="U26" s="234"/>
      <c r="V26" s="234"/>
      <c r="W26" s="234"/>
      <c r="X26" s="234"/>
      <c r="Y26" s="234"/>
      <c r="Z26" s="234"/>
    </row>
    <row r="27" spans="2:26" ht="15.75" customHeight="1" hidden="1">
      <c r="B27" s="323"/>
      <c r="C27" s="230" t="s">
        <v>907</v>
      </c>
      <c r="D27" s="231"/>
      <c r="E27" s="232"/>
      <c r="F27" s="234"/>
      <c r="G27" s="234"/>
      <c r="H27" s="234"/>
      <c r="I27" s="234"/>
      <c r="J27" s="234"/>
      <c r="K27" s="234"/>
      <c r="L27" s="234"/>
      <c r="M27" s="234"/>
      <c r="N27" s="234"/>
      <c r="O27" s="234"/>
      <c r="P27" s="234"/>
      <c r="Q27" s="234"/>
      <c r="R27" s="234"/>
      <c r="S27" s="234"/>
      <c r="T27" s="234"/>
      <c r="U27" s="234"/>
      <c r="V27" s="234"/>
      <c r="W27" s="234"/>
      <c r="X27" s="234"/>
      <c r="Y27" s="234"/>
      <c r="Z27" s="234"/>
    </row>
    <row r="28" spans="2:26" ht="38.45" customHeight="1">
      <c r="B28" s="323" t="s">
        <v>136</v>
      </c>
      <c r="C28" s="239" t="s">
        <v>916</v>
      </c>
      <c r="D28" s="240" t="s">
        <v>437</v>
      </c>
      <c r="E28" s="241">
        <v>354038.03</v>
      </c>
      <c r="F28" s="234"/>
      <c r="G28" s="234"/>
      <c r="H28" s="234"/>
      <c r="I28" s="234"/>
      <c r="J28" s="234"/>
      <c r="K28" s="234">
        <v>250260.01</v>
      </c>
      <c r="L28" s="234"/>
      <c r="M28" s="234"/>
      <c r="N28" s="234"/>
      <c r="O28" s="234"/>
      <c r="P28" s="234"/>
      <c r="Q28" s="234"/>
      <c r="R28" s="234"/>
      <c r="S28" s="234"/>
      <c r="T28" s="234">
        <v>103778.02</v>
      </c>
      <c r="U28" s="234"/>
      <c r="V28" s="234"/>
      <c r="W28" s="234"/>
      <c r="X28" s="234"/>
      <c r="Y28" s="234"/>
      <c r="Z28" s="234"/>
    </row>
    <row r="29" spans="2:26" ht="15.75" customHeight="1" hidden="1">
      <c r="B29" s="323"/>
      <c r="C29" s="242" t="s">
        <v>907</v>
      </c>
      <c r="D29" s="243"/>
      <c r="E29" s="232"/>
      <c r="F29" s="234"/>
      <c r="G29" s="234"/>
      <c r="H29" s="234"/>
      <c r="I29" s="234"/>
      <c r="J29" s="234"/>
      <c r="K29" s="234"/>
      <c r="L29" s="234"/>
      <c r="M29" s="234"/>
      <c r="N29" s="234"/>
      <c r="O29" s="234"/>
      <c r="P29" s="234"/>
      <c r="Q29" s="234"/>
      <c r="R29" s="234"/>
      <c r="S29" s="234"/>
      <c r="T29" s="234"/>
      <c r="U29" s="234"/>
      <c r="V29" s="234"/>
      <c r="W29" s="234"/>
      <c r="X29" s="234"/>
      <c r="Y29" s="234"/>
      <c r="Z29" s="234"/>
    </row>
    <row r="30" spans="2:26" ht="18.6" customHeight="1">
      <c r="B30" s="326" t="s">
        <v>410</v>
      </c>
      <c r="C30" s="326" t="s">
        <v>917</v>
      </c>
      <c r="D30" s="244" t="s">
        <v>918</v>
      </c>
      <c r="E30" s="245">
        <v>2009</v>
      </c>
      <c r="F30" s="234"/>
      <c r="G30" s="234"/>
      <c r="H30" s="234"/>
      <c r="I30" s="234"/>
      <c r="J30" s="234"/>
      <c r="K30" s="234"/>
      <c r="L30" s="234"/>
      <c r="M30" s="234"/>
      <c r="N30" s="234"/>
      <c r="O30" s="234"/>
      <c r="P30" s="234"/>
      <c r="Q30" s="234"/>
      <c r="R30" s="234"/>
      <c r="S30" s="234"/>
      <c r="T30" s="234"/>
      <c r="U30" s="234"/>
      <c r="V30" s="234"/>
      <c r="W30" s="234"/>
      <c r="X30" s="234"/>
      <c r="Y30" s="234"/>
      <c r="Z30" s="234">
        <v>81</v>
      </c>
    </row>
    <row r="31" spans="2:26" ht="15.75" customHeight="1">
      <c r="B31" s="327"/>
      <c r="C31" s="327"/>
      <c r="D31" s="244" t="s">
        <v>919</v>
      </c>
      <c r="E31" s="245">
        <v>1004.44</v>
      </c>
      <c r="F31" s="234"/>
      <c r="G31" s="234"/>
      <c r="H31" s="234"/>
      <c r="I31" s="234"/>
      <c r="J31" s="234"/>
      <c r="K31" s="234"/>
      <c r="L31" s="234"/>
      <c r="M31" s="234"/>
      <c r="N31" s="234"/>
      <c r="O31" s="234"/>
      <c r="P31" s="234"/>
      <c r="Q31" s="234"/>
      <c r="R31" s="234"/>
      <c r="S31" s="234"/>
      <c r="T31" s="234"/>
      <c r="U31" s="234"/>
      <c r="V31" s="234"/>
      <c r="W31" s="234"/>
      <c r="X31" s="234"/>
      <c r="Y31" s="234"/>
      <c r="Z31" s="234">
        <v>68.68</v>
      </c>
    </row>
    <row r="32" spans="2:26" ht="15.75" customHeight="1">
      <c r="B32" s="326" t="s">
        <v>920</v>
      </c>
      <c r="C32" s="246" t="s">
        <v>921</v>
      </c>
      <c r="D32" s="244" t="s">
        <v>922</v>
      </c>
      <c r="E32" s="247">
        <v>100</v>
      </c>
      <c r="F32" s="248">
        <v>54.7</v>
      </c>
      <c r="G32" s="234"/>
      <c r="H32" s="234"/>
      <c r="I32" s="234"/>
      <c r="J32" s="234"/>
      <c r="K32" s="248">
        <v>45.3</v>
      </c>
      <c r="L32" s="234"/>
      <c r="M32" s="234"/>
      <c r="N32" s="234"/>
      <c r="O32" s="234"/>
      <c r="P32" s="234"/>
      <c r="Q32" s="234"/>
      <c r="R32" s="234"/>
      <c r="S32" s="234"/>
      <c r="T32" s="234"/>
      <c r="U32" s="234"/>
      <c r="V32" s="234"/>
      <c r="W32" s="234"/>
      <c r="X32" s="234"/>
      <c r="Y32" s="234"/>
      <c r="Z32" s="234"/>
    </row>
    <row r="33" spans="2:27" ht="27.6" customHeight="1">
      <c r="B33" s="352"/>
      <c r="C33" s="246" t="s">
        <v>923</v>
      </c>
      <c r="D33" s="244" t="s">
        <v>437</v>
      </c>
      <c r="E33" s="247">
        <v>20235.22</v>
      </c>
      <c r="F33" s="234">
        <v>15170.44</v>
      </c>
      <c r="G33" s="234"/>
      <c r="H33" s="234"/>
      <c r="I33" s="234"/>
      <c r="J33" s="234"/>
      <c r="K33" s="234">
        <v>647.83</v>
      </c>
      <c r="L33" s="234"/>
      <c r="M33" s="234"/>
      <c r="N33" s="234">
        <v>0</v>
      </c>
      <c r="O33" s="234"/>
      <c r="P33" s="234"/>
      <c r="Q33" s="234"/>
      <c r="R33" s="234"/>
      <c r="S33" s="234"/>
      <c r="T33" s="234">
        <v>2625.86</v>
      </c>
      <c r="U33" s="234"/>
      <c r="V33" s="234"/>
      <c r="W33" s="234"/>
      <c r="X33" s="234"/>
      <c r="Y33" s="234"/>
      <c r="Z33" s="234">
        <v>0</v>
      </c>
      <c r="AA33" s="249"/>
    </row>
    <row r="34" spans="2:26" ht="31.9" customHeight="1">
      <c r="B34" s="327"/>
      <c r="C34" s="246" t="s">
        <v>924</v>
      </c>
      <c r="D34" s="244" t="s">
        <v>437</v>
      </c>
      <c r="E34" s="247">
        <v>0</v>
      </c>
      <c r="F34" s="234">
        <v>0</v>
      </c>
      <c r="G34" s="234"/>
      <c r="H34" s="234"/>
      <c r="I34" s="234"/>
      <c r="J34" s="234"/>
      <c r="K34" s="234"/>
      <c r="L34" s="234"/>
      <c r="M34" s="234"/>
      <c r="N34" s="234"/>
      <c r="O34" s="234"/>
      <c r="P34" s="234"/>
      <c r="Q34" s="234"/>
      <c r="R34" s="234"/>
      <c r="S34" s="234"/>
      <c r="T34" s="234"/>
      <c r="U34" s="234"/>
      <c r="V34" s="234"/>
      <c r="W34" s="234"/>
      <c r="X34" s="234"/>
      <c r="Y34" s="234"/>
      <c r="Z34" s="234">
        <v>0</v>
      </c>
    </row>
    <row r="35" spans="2:26" ht="6.75" customHeight="1">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row>
    <row r="36" spans="2:27" ht="26.45" customHeight="1">
      <c r="B36" s="250" t="s">
        <v>925</v>
      </c>
      <c r="C36" s="251" t="s">
        <v>926</v>
      </c>
      <c r="D36" s="251" t="s">
        <v>437</v>
      </c>
      <c r="E36" s="234">
        <v>1320585.874335787</v>
      </c>
      <c r="F36" s="234">
        <v>859201.1729720656</v>
      </c>
      <c r="G36" s="234"/>
      <c r="H36" s="234"/>
      <c r="I36" s="234"/>
      <c r="J36" s="234"/>
      <c r="K36" s="234">
        <v>273851.33184750396</v>
      </c>
      <c r="L36" s="234"/>
      <c r="M36" s="234"/>
      <c r="N36" s="234">
        <v>56228.04509915014</v>
      </c>
      <c r="O36" s="234"/>
      <c r="P36" s="234"/>
      <c r="Q36" s="234"/>
      <c r="R36" s="234"/>
      <c r="S36" s="234"/>
      <c r="T36" s="234">
        <v>122509.96751841232</v>
      </c>
      <c r="U36" s="234"/>
      <c r="V36" s="234"/>
      <c r="W36" s="234">
        <v>914</v>
      </c>
      <c r="X36" s="234"/>
      <c r="Y36" s="234"/>
      <c r="Z36" s="234">
        <v>7881.356898654989</v>
      </c>
      <c r="AA36" s="252"/>
    </row>
    <row r="37" spans="2:27" ht="51.6" customHeight="1">
      <c r="B37" s="253" t="s">
        <v>927</v>
      </c>
      <c r="C37" s="254" t="s">
        <v>928</v>
      </c>
      <c r="D37" s="251" t="s">
        <v>437</v>
      </c>
      <c r="E37" s="245">
        <v>9665311.34577884</v>
      </c>
      <c r="F37" s="234">
        <v>5934100.960000001</v>
      </c>
      <c r="G37" s="234"/>
      <c r="H37" s="234"/>
      <c r="I37" s="234"/>
      <c r="J37" s="234"/>
      <c r="K37" s="234">
        <v>3661802.8400000003</v>
      </c>
      <c r="L37" s="234"/>
      <c r="M37" s="234"/>
      <c r="N37" s="234">
        <v>21633.348824362605</v>
      </c>
      <c r="O37" s="234"/>
      <c r="P37" s="234"/>
      <c r="Q37" s="234"/>
      <c r="R37" s="234"/>
      <c r="S37" s="234"/>
      <c r="T37" s="234">
        <v>47294.33117563739</v>
      </c>
      <c r="U37" s="234"/>
      <c r="V37" s="234"/>
      <c r="W37" s="234"/>
      <c r="X37" s="234"/>
      <c r="Y37" s="234"/>
      <c r="Z37" s="234">
        <v>479.8657788401082</v>
      </c>
      <c r="AA37" s="252"/>
    </row>
    <row r="38" spans="2:26" ht="15">
      <c r="B38" s="226"/>
      <c r="C38" s="225"/>
      <c r="D38" s="225"/>
      <c r="E38" s="225"/>
      <c r="F38" s="225"/>
      <c r="G38" s="225"/>
      <c r="H38" s="225"/>
      <c r="I38" s="225"/>
      <c r="J38" s="225"/>
      <c r="K38" s="225"/>
      <c r="L38" s="225"/>
      <c r="M38" s="225"/>
      <c r="N38" s="225"/>
      <c r="O38" s="225"/>
      <c r="P38" s="225"/>
      <c r="Q38" s="225"/>
      <c r="R38" s="225"/>
      <c r="S38" s="225"/>
      <c r="T38" s="225"/>
      <c r="U38" s="225"/>
      <c r="V38" s="225"/>
      <c r="W38" s="225"/>
      <c r="X38" s="225"/>
      <c r="Y38" s="225"/>
      <c r="Z38" s="255"/>
    </row>
    <row r="39" spans="2:26" ht="15">
      <c r="B39" s="226" t="s">
        <v>929</v>
      </c>
      <c r="C39" s="225"/>
      <c r="D39" s="225"/>
      <c r="E39" s="225"/>
      <c r="F39" s="225"/>
      <c r="G39" s="225"/>
      <c r="H39" s="225"/>
      <c r="I39" s="225"/>
      <c r="J39" s="225"/>
      <c r="K39" s="225"/>
      <c r="L39" s="225"/>
      <c r="M39" s="225"/>
      <c r="N39" s="225"/>
      <c r="O39" s="225"/>
      <c r="P39" s="225"/>
      <c r="Q39" s="225"/>
      <c r="R39" s="225"/>
      <c r="S39" s="225"/>
      <c r="T39" s="225"/>
      <c r="U39" s="225"/>
      <c r="V39" s="225"/>
      <c r="W39" s="225"/>
      <c r="X39" s="225"/>
      <c r="Y39" s="225"/>
      <c r="Z39" s="225"/>
    </row>
    <row r="40" spans="1:27" s="227" customFormat="1" ht="15" customHeight="1">
      <c r="A40" s="178"/>
      <c r="B40" s="340" t="s">
        <v>880</v>
      </c>
      <c r="C40" s="343" t="s">
        <v>881</v>
      </c>
      <c r="D40" s="344"/>
      <c r="E40" s="349" t="s">
        <v>930</v>
      </c>
      <c r="F40" s="350" t="s">
        <v>931</v>
      </c>
      <c r="G40" s="350"/>
      <c r="H40" s="350"/>
      <c r="I40" s="350"/>
      <c r="J40" s="350"/>
      <c r="K40" s="350"/>
      <c r="L40" s="350"/>
      <c r="M40" s="350"/>
      <c r="N40" s="350"/>
      <c r="O40" s="350"/>
      <c r="P40" s="350"/>
      <c r="Q40" s="350"/>
      <c r="R40" s="350"/>
      <c r="S40" s="350"/>
      <c r="T40" s="350"/>
      <c r="U40" s="350"/>
      <c r="V40" s="350"/>
      <c r="W40" s="350"/>
      <c r="X40" s="350"/>
      <c r="Y40" s="350"/>
      <c r="Z40" s="350"/>
      <c r="AA40" s="351" t="s">
        <v>386</v>
      </c>
    </row>
    <row r="41" spans="1:27" s="227" customFormat="1" ht="67.5" customHeight="1">
      <c r="A41" s="178"/>
      <c r="B41" s="341"/>
      <c r="C41" s="345"/>
      <c r="D41" s="346"/>
      <c r="E41" s="349"/>
      <c r="F41" s="335" t="s">
        <v>885</v>
      </c>
      <c r="G41" s="335"/>
      <c r="H41" s="335"/>
      <c r="I41" s="335"/>
      <c r="J41" s="335"/>
      <c r="K41" s="335" t="s">
        <v>886</v>
      </c>
      <c r="L41" s="335"/>
      <c r="M41" s="335"/>
      <c r="N41" s="228" t="s">
        <v>887</v>
      </c>
      <c r="O41" s="335" t="s">
        <v>888</v>
      </c>
      <c r="P41" s="335"/>
      <c r="Q41" s="335"/>
      <c r="R41" s="335"/>
      <c r="S41" s="228" t="s">
        <v>889</v>
      </c>
      <c r="T41" s="335" t="s">
        <v>890</v>
      </c>
      <c r="U41" s="335"/>
      <c r="V41" s="335"/>
      <c r="W41" s="228" t="s">
        <v>891</v>
      </c>
      <c r="X41" s="335" t="s">
        <v>892</v>
      </c>
      <c r="Y41" s="335"/>
      <c r="Z41" s="228" t="s">
        <v>893</v>
      </c>
      <c r="AA41" s="351"/>
    </row>
    <row r="42" spans="1:27" s="227" customFormat="1" ht="67.5" customHeight="1">
      <c r="A42" s="178"/>
      <c r="B42" s="341"/>
      <c r="C42" s="345"/>
      <c r="D42" s="346"/>
      <c r="E42" s="349"/>
      <c r="F42" s="335" t="s">
        <v>894</v>
      </c>
      <c r="G42" s="335"/>
      <c r="H42" s="335" t="s">
        <v>895</v>
      </c>
      <c r="I42" s="335"/>
      <c r="J42" s="335" t="s">
        <v>896</v>
      </c>
      <c r="K42" s="335" t="s">
        <v>897</v>
      </c>
      <c r="L42" s="335" t="s">
        <v>898</v>
      </c>
      <c r="M42" s="335" t="s">
        <v>896</v>
      </c>
      <c r="N42" s="335" t="s">
        <v>896</v>
      </c>
      <c r="O42" s="335" t="s">
        <v>899</v>
      </c>
      <c r="P42" s="335" t="s">
        <v>900</v>
      </c>
      <c r="Q42" s="335" t="s">
        <v>901</v>
      </c>
      <c r="R42" s="335" t="s">
        <v>896</v>
      </c>
      <c r="S42" s="335" t="s">
        <v>896</v>
      </c>
      <c r="T42" s="335" t="s">
        <v>902</v>
      </c>
      <c r="U42" s="335" t="s">
        <v>903</v>
      </c>
      <c r="V42" s="335" t="s">
        <v>896</v>
      </c>
      <c r="W42" s="335" t="s">
        <v>896</v>
      </c>
      <c r="X42" s="335" t="s">
        <v>896</v>
      </c>
      <c r="Y42" s="335" t="s">
        <v>896</v>
      </c>
      <c r="Z42" s="335" t="s">
        <v>896</v>
      </c>
      <c r="AA42" s="351"/>
    </row>
    <row r="43" spans="1:27" s="227" customFormat="1" ht="67.5" customHeight="1">
      <c r="A43" s="178"/>
      <c r="B43" s="342"/>
      <c r="C43" s="347"/>
      <c r="D43" s="348"/>
      <c r="E43" s="349"/>
      <c r="F43" s="228" t="s">
        <v>904</v>
      </c>
      <c r="G43" s="228" t="s">
        <v>905</v>
      </c>
      <c r="H43" s="228" t="s">
        <v>904</v>
      </c>
      <c r="I43" s="228" t="s">
        <v>905</v>
      </c>
      <c r="J43" s="335"/>
      <c r="K43" s="335"/>
      <c r="L43" s="335"/>
      <c r="M43" s="335"/>
      <c r="N43" s="335"/>
      <c r="O43" s="335"/>
      <c r="P43" s="335"/>
      <c r="Q43" s="335"/>
      <c r="R43" s="335"/>
      <c r="S43" s="335"/>
      <c r="T43" s="335"/>
      <c r="U43" s="335"/>
      <c r="V43" s="335"/>
      <c r="W43" s="335"/>
      <c r="X43" s="335"/>
      <c r="Y43" s="335"/>
      <c r="Z43" s="335"/>
      <c r="AA43" s="351"/>
    </row>
    <row r="44" spans="1:27" s="227" customFormat="1" ht="15" customHeight="1">
      <c r="A44" s="178"/>
      <c r="B44" s="336" t="s">
        <v>388</v>
      </c>
      <c r="C44" s="337"/>
      <c r="D44" s="338"/>
      <c r="E44" s="256" t="s">
        <v>392</v>
      </c>
      <c r="F44" s="339" t="s">
        <v>393</v>
      </c>
      <c r="G44" s="339"/>
      <c r="H44" s="339"/>
      <c r="I44" s="339"/>
      <c r="J44" s="339"/>
      <c r="K44" s="339"/>
      <c r="L44" s="339"/>
      <c r="M44" s="339"/>
      <c r="N44" s="339"/>
      <c r="O44" s="339"/>
      <c r="P44" s="339"/>
      <c r="Q44" s="339"/>
      <c r="R44" s="339"/>
      <c r="S44" s="339"/>
      <c r="T44" s="339"/>
      <c r="U44" s="339"/>
      <c r="V44" s="339"/>
      <c r="W44" s="339"/>
      <c r="X44" s="339"/>
      <c r="Y44" s="339"/>
      <c r="Z44" s="339"/>
      <c r="AA44" s="185" t="s">
        <v>394</v>
      </c>
    </row>
    <row r="45" spans="2:27" ht="15.75" customHeight="1" hidden="1">
      <c r="B45" s="323" t="s">
        <v>906</v>
      </c>
      <c r="C45" s="324" t="s">
        <v>907</v>
      </c>
      <c r="D45" s="325"/>
      <c r="E45" s="232"/>
      <c r="F45" s="233"/>
      <c r="G45" s="234"/>
      <c r="H45" s="234"/>
      <c r="I45" s="234"/>
      <c r="J45" s="234"/>
      <c r="K45" s="234"/>
      <c r="L45" s="234"/>
      <c r="M45" s="234"/>
      <c r="N45" s="234"/>
      <c r="O45" s="234"/>
      <c r="P45" s="234"/>
      <c r="Q45" s="234"/>
      <c r="R45" s="234"/>
      <c r="S45" s="234"/>
      <c r="T45" s="234"/>
      <c r="U45" s="233"/>
      <c r="V45" s="234"/>
      <c r="W45" s="234"/>
      <c r="X45" s="234"/>
      <c r="Y45" s="234"/>
      <c r="Z45" s="234"/>
      <c r="AA45" s="332" t="s">
        <v>932</v>
      </c>
    </row>
    <row r="46" spans="2:27" ht="15.75" customHeight="1" hidden="1">
      <c r="B46" s="323"/>
      <c r="C46" s="324" t="s">
        <v>907</v>
      </c>
      <c r="D46" s="325"/>
      <c r="E46" s="232"/>
      <c r="F46" s="234"/>
      <c r="G46" s="234"/>
      <c r="H46" s="234"/>
      <c r="I46" s="234"/>
      <c r="J46" s="234"/>
      <c r="K46" s="234"/>
      <c r="L46" s="234"/>
      <c r="M46" s="234"/>
      <c r="N46" s="234"/>
      <c r="O46" s="234"/>
      <c r="P46" s="234"/>
      <c r="Q46" s="234"/>
      <c r="R46" s="234"/>
      <c r="S46" s="234"/>
      <c r="T46" s="234"/>
      <c r="U46" s="234"/>
      <c r="V46" s="234"/>
      <c r="W46" s="234"/>
      <c r="X46" s="234"/>
      <c r="Y46" s="234"/>
      <c r="Z46" s="234"/>
      <c r="AA46" s="333"/>
    </row>
    <row r="47" spans="2:27" ht="15.75" customHeight="1" hidden="1">
      <c r="B47" s="323" t="s">
        <v>908</v>
      </c>
      <c r="C47" s="324" t="s">
        <v>907</v>
      </c>
      <c r="D47" s="325"/>
      <c r="E47" s="232"/>
      <c r="F47" s="234"/>
      <c r="G47" s="234"/>
      <c r="H47" s="234"/>
      <c r="I47" s="234"/>
      <c r="J47" s="234"/>
      <c r="K47" s="234"/>
      <c r="L47" s="234"/>
      <c r="M47" s="234"/>
      <c r="N47" s="234"/>
      <c r="O47" s="234"/>
      <c r="P47" s="234"/>
      <c r="Q47" s="234"/>
      <c r="R47" s="234"/>
      <c r="S47" s="234"/>
      <c r="T47" s="234"/>
      <c r="U47" s="234"/>
      <c r="V47" s="234"/>
      <c r="W47" s="234"/>
      <c r="X47" s="234"/>
      <c r="Y47" s="234"/>
      <c r="Z47" s="234"/>
      <c r="AA47" s="333"/>
    </row>
    <row r="48" spans="2:27" ht="15.75" customHeight="1" hidden="1">
      <c r="B48" s="323"/>
      <c r="C48" s="324" t="s">
        <v>907</v>
      </c>
      <c r="D48" s="325"/>
      <c r="E48" s="232"/>
      <c r="F48" s="234"/>
      <c r="G48" s="234"/>
      <c r="H48" s="234"/>
      <c r="I48" s="234"/>
      <c r="J48" s="234"/>
      <c r="K48" s="234"/>
      <c r="L48" s="234"/>
      <c r="M48" s="234"/>
      <c r="N48" s="234"/>
      <c r="O48" s="234"/>
      <c r="P48" s="234"/>
      <c r="Q48" s="234"/>
      <c r="R48" s="234"/>
      <c r="S48" s="234"/>
      <c r="T48" s="234"/>
      <c r="U48" s="234"/>
      <c r="V48" s="234"/>
      <c r="W48" s="234"/>
      <c r="X48" s="234"/>
      <c r="Y48" s="234"/>
      <c r="Z48" s="234"/>
      <c r="AA48" s="333"/>
    </row>
    <row r="49" spans="2:27" ht="15.75" customHeight="1" hidden="1">
      <c r="B49" s="323" t="s">
        <v>909</v>
      </c>
      <c r="C49" s="324" t="s">
        <v>907</v>
      </c>
      <c r="D49" s="325"/>
      <c r="E49" s="232"/>
      <c r="F49" s="234"/>
      <c r="G49" s="234"/>
      <c r="H49" s="234"/>
      <c r="I49" s="234"/>
      <c r="J49" s="234"/>
      <c r="K49" s="234"/>
      <c r="L49" s="234"/>
      <c r="M49" s="234"/>
      <c r="N49" s="234"/>
      <c r="O49" s="234"/>
      <c r="P49" s="234"/>
      <c r="Q49" s="234"/>
      <c r="R49" s="234"/>
      <c r="S49" s="234"/>
      <c r="T49" s="234"/>
      <c r="U49" s="234"/>
      <c r="V49" s="234"/>
      <c r="W49" s="234"/>
      <c r="X49" s="234"/>
      <c r="Y49" s="234"/>
      <c r="Z49" s="234"/>
      <c r="AA49" s="333"/>
    </row>
    <row r="50" spans="2:27" ht="15.75" customHeight="1" hidden="1">
      <c r="B50" s="323"/>
      <c r="C50" s="324" t="s">
        <v>907</v>
      </c>
      <c r="D50" s="325"/>
      <c r="E50" s="232"/>
      <c r="F50" s="234"/>
      <c r="G50" s="234"/>
      <c r="H50" s="234"/>
      <c r="I50" s="234"/>
      <c r="J50" s="234"/>
      <c r="K50" s="234"/>
      <c r="L50" s="234"/>
      <c r="M50" s="234"/>
      <c r="N50" s="234"/>
      <c r="O50" s="234"/>
      <c r="P50" s="234"/>
      <c r="Q50" s="234"/>
      <c r="R50" s="234"/>
      <c r="S50" s="234"/>
      <c r="T50" s="234"/>
      <c r="U50" s="234"/>
      <c r="V50" s="234"/>
      <c r="W50" s="234"/>
      <c r="X50" s="234"/>
      <c r="Y50" s="234"/>
      <c r="Z50" s="234"/>
      <c r="AA50" s="333"/>
    </row>
    <row r="51" spans="2:27" ht="32.45" customHeight="1">
      <c r="B51" s="323" t="s">
        <v>138</v>
      </c>
      <c r="C51" s="324" t="s">
        <v>910</v>
      </c>
      <c r="D51" s="325"/>
      <c r="E51" s="257">
        <v>62712.479999999996</v>
      </c>
      <c r="F51" s="234"/>
      <c r="G51" s="234"/>
      <c r="H51" s="234"/>
      <c r="I51" s="234"/>
      <c r="J51" s="234"/>
      <c r="K51" s="234"/>
      <c r="L51" s="234"/>
      <c r="M51" s="234"/>
      <c r="N51" s="258">
        <v>56228.04509915014</v>
      </c>
      <c r="O51" s="258"/>
      <c r="P51" s="258"/>
      <c r="Q51" s="258"/>
      <c r="R51" s="258"/>
      <c r="S51" s="258"/>
      <c r="T51" s="258">
        <v>6484.434900849858</v>
      </c>
      <c r="U51" s="234"/>
      <c r="V51" s="234"/>
      <c r="W51" s="234"/>
      <c r="X51" s="234"/>
      <c r="Y51" s="234"/>
      <c r="Z51" s="234"/>
      <c r="AA51" s="333"/>
    </row>
    <row r="52" spans="2:27" ht="15.75" customHeight="1" hidden="1">
      <c r="B52" s="323"/>
      <c r="C52" s="324" t="s">
        <v>907</v>
      </c>
      <c r="D52" s="325"/>
      <c r="E52" s="238"/>
      <c r="F52" s="234"/>
      <c r="G52" s="234"/>
      <c r="H52" s="234"/>
      <c r="I52" s="234"/>
      <c r="J52" s="234"/>
      <c r="K52" s="234"/>
      <c r="L52" s="234"/>
      <c r="M52" s="234"/>
      <c r="N52" s="234"/>
      <c r="O52" s="234"/>
      <c r="P52" s="234"/>
      <c r="Q52" s="234"/>
      <c r="R52" s="234"/>
      <c r="S52" s="234"/>
      <c r="T52" s="234"/>
      <c r="U52" s="234"/>
      <c r="V52" s="234"/>
      <c r="W52" s="234"/>
      <c r="X52" s="234"/>
      <c r="Y52" s="234"/>
      <c r="Z52" s="234"/>
      <c r="AA52" s="333"/>
    </row>
    <row r="53" spans="2:27" ht="15.75" customHeight="1" hidden="1">
      <c r="B53" s="323" t="s">
        <v>912</v>
      </c>
      <c r="C53" s="324" t="s">
        <v>907</v>
      </c>
      <c r="D53" s="325"/>
      <c r="E53" s="238"/>
      <c r="F53" s="234"/>
      <c r="G53" s="234"/>
      <c r="H53" s="234"/>
      <c r="I53" s="234"/>
      <c r="J53" s="234"/>
      <c r="K53" s="234"/>
      <c r="L53" s="234"/>
      <c r="M53" s="234"/>
      <c r="N53" s="234"/>
      <c r="O53" s="234"/>
      <c r="P53" s="234"/>
      <c r="Q53" s="234"/>
      <c r="R53" s="234"/>
      <c r="S53" s="234"/>
      <c r="T53" s="234"/>
      <c r="U53" s="234"/>
      <c r="V53" s="234"/>
      <c r="W53" s="234"/>
      <c r="X53" s="234"/>
      <c r="Y53" s="234"/>
      <c r="Z53" s="234"/>
      <c r="AA53" s="333"/>
    </row>
    <row r="54" spans="2:27" ht="15.75" customHeight="1" hidden="1">
      <c r="B54" s="323"/>
      <c r="C54" s="324" t="s">
        <v>907</v>
      </c>
      <c r="D54" s="325"/>
      <c r="E54" s="232"/>
      <c r="F54" s="234"/>
      <c r="G54" s="234"/>
      <c r="H54" s="234"/>
      <c r="I54" s="234"/>
      <c r="J54" s="234"/>
      <c r="K54" s="234"/>
      <c r="L54" s="234"/>
      <c r="M54" s="234"/>
      <c r="N54" s="234"/>
      <c r="O54" s="234"/>
      <c r="P54" s="234"/>
      <c r="Q54" s="234"/>
      <c r="R54" s="234"/>
      <c r="S54" s="234"/>
      <c r="T54" s="234"/>
      <c r="U54" s="234"/>
      <c r="V54" s="234"/>
      <c r="W54" s="234"/>
      <c r="X54" s="234"/>
      <c r="Y54" s="234"/>
      <c r="Z54" s="234"/>
      <c r="AA54" s="333"/>
    </row>
    <row r="55" spans="2:27" ht="15.75" customHeight="1" hidden="1">
      <c r="B55" s="323" t="s">
        <v>913</v>
      </c>
      <c r="C55" s="324" t="s">
        <v>907</v>
      </c>
      <c r="D55" s="325"/>
      <c r="E55" s="232"/>
      <c r="F55" s="234"/>
      <c r="G55" s="234"/>
      <c r="H55" s="234"/>
      <c r="I55" s="234"/>
      <c r="J55" s="234"/>
      <c r="K55" s="234"/>
      <c r="L55" s="234"/>
      <c r="M55" s="234"/>
      <c r="N55" s="234"/>
      <c r="O55" s="234"/>
      <c r="P55" s="234"/>
      <c r="Q55" s="234"/>
      <c r="R55" s="234"/>
      <c r="S55" s="234"/>
      <c r="T55" s="234"/>
      <c r="U55" s="234"/>
      <c r="V55" s="234"/>
      <c r="W55" s="234"/>
      <c r="X55" s="234"/>
      <c r="Y55" s="234"/>
      <c r="Z55" s="234"/>
      <c r="AA55" s="333"/>
    </row>
    <row r="56" spans="2:27" ht="15.75" customHeight="1" hidden="1">
      <c r="B56" s="323"/>
      <c r="C56" s="324" t="s">
        <v>907</v>
      </c>
      <c r="D56" s="325"/>
      <c r="E56" s="232"/>
      <c r="F56" s="234"/>
      <c r="G56" s="234"/>
      <c r="H56" s="234"/>
      <c r="I56" s="234"/>
      <c r="J56" s="234"/>
      <c r="K56" s="234"/>
      <c r="L56" s="234"/>
      <c r="M56" s="234"/>
      <c r="N56" s="234"/>
      <c r="O56" s="234"/>
      <c r="P56" s="234"/>
      <c r="Q56" s="234"/>
      <c r="R56" s="234"/>
      <c r="S56" s="234"/>
      <c r="T56" s="234"/>
      <c r="U56" s="234"/>
      <c r="V56" s="234"/>
      <c r="W56" s="234"/>
      <c r="X56" s="234"/>
      <c r="Y56" s="234"/>
      <c r="Z56" s="234"/>
      <c r="AA56" s="333"/>
    </row>
    <row r="57" spans="2:27" ht="15.75" customHeight="1" hidden="1">
      <c r="B57" s="323" t="s">
        <v>914</v>
      </c>
      <c r="C57" s="324" t="s">
        <v>907</v>
      </c>
      <c r="D57" s="325"/>
      <c r="E57" s="232"/>
      <c r="F57" s="234"/>
      <c r="G57" s="234"/>
      <c r="H57" s="234"/>
      <c r="I57" s="234"/>
      <c r="J57" s="234"/>
      <c r="K57" s="234"/>
      <c r="L57" s="234"/>
      <c r="M57" s="234"/>
      <c r="N57" s="234"/>
      <c r="O57" s="234"/>
      <c r="P57" s="234"/>
      <c r="Q57" s="234"/>
      <c r="R57" s="234"/>
      <c r="S57" s="234"/>
      <c r="T57" s="234"/>
      <c r="U57" s="234"/>
      <c r="V57" s="234"/>
      <c r="W57" s="234"/>
      <c r="X57" s="234"/>
      <c r="Y57" s="234"/>
      <c r="Z57" s="234"/>
      <c r="AA57" s="333"/>
    </row>
    <row r="58" spans="2:27" ht="15.75" customHeight="1" hidden="1">
      <c r="B58" s="323"/>
      <c r="C58" s="324" t="s">
        <v>907</v>
      </c>
      <c r="D58" s="325"/>
      <c r="E58" s="232"/>
      <c r="F58" s="234"/>
      <c r="G58" s="234"/>
      <c r="H58" s="234"/>
      <c r="I58" s="234"/>
      <c r="J58" s="234"/>
      <c r="K58" s="234"/>
      <c r="L58" s="234"/>
      <c r="M58" s="234"/>
      <c r="N58" s="234"/>
      <c r="O58" s="234"/>
      <c r="P58" s="234"/>
      <c r="Q58" s="234"/>
      <c r="R58" s="234"/>
      <c r="S58" s="234"/>
      <c r="T58" s="234"/>
      <c r="U58" s="234"/>
      <c r="V58" s="234"/>
      <c r="W58" s="234"/>
      <c r="X58" s="234"/>
      <c r="Y58" s="234"/>
      <c r="Z58" s="234"/>
      <c r="AA58" s="333"/>
    </row>
    <row r="59" spans="2:27" ht="15.75" customHeight="1" hidden="1">
      <c r="B59" s="323" t="s">
        <v>915</v>
      </c>
      <c r="C59" s="324" t="s">
        <v>907</v>
      </c>
      <c r="D59" s="325"/>
      <c r="E59" s="232"/>
      <c r="F59" s="234"/>
      <c r="G59" s="234"/>
      <c r="H59" s="234"/>
      <c r="I59" s="234"/>
      <c r="J59" s="234"/>
      <c r="K59" s="234"/>
      <c r="L59" s="234"/>
      <c r="M59" s="234"/>
      <c r="N59" s="234"/>
      <c r="O59" s="234"/>
      <c r="P59" s="234"/>
      <c r="Q59" s="234"/>
      <c r="R59" s="234"/>
      <c r="S59" s="234"/>
      <c r="T59" s="234"/>
      <c r="U59" s="234"/>
      <c r="V59" s="234"/>
      <c r="W59" s="234"/>
      <c r="X59" s="234"/>
      <c r="Y59" s="234"/>
      <c r="Z59" s="234"/>
      <c r="AA59" s="333"/>
    </row>
    <row r="60" spans="2:27" ht="15.75" customHeight="1" hidden="1">
      <c r="B60" s="323"/>
      <c r="C60" s="324" t="s">
        <v>907</v>
      </c>
      <c r="D60" s="325"/>
      <c r="E60" s="232"/>
      <c r="F60" s="234"/>
      <c r="G60" s="234"/>
      <c r="H60" s="234"/>
      <c r="I60" s="234"/>
      <c r="J60" s="234"/>
      <c r="K60" s="234"/>
      <c r="L60" s="234"/>
      <c r="M60" s="234"/>
      <c r="N60" s="234"/>
      <c r="O60" s="234"/>
      <c r="P60" s="234"/>
      <c r="Q60" s="234"/>
      <c r="R60" s="234"/>
      <c r="S60" s="234"/>
      <c r="T60" s="234"/>
      <c r="U60" s="234"/>
      <c r="V60" s="234"/>
      <c r="W60" s="234"/>
      <c r="X60" s="234"/>
      <c r="Y60" s="234"/>
      <c r="Z60" s="234"/>
      <c r="AA60" s="333"/>
    </row>
    <row r="61" spans="2:27" ht="27.6" customHeight="1">
      <c r="B61" s="323" t="s">
        <v>136</v>
      </c>
      <c r="C61" s="324" t="s">
        <v>933</v>
      </c>
      <c r="D61" s="325"/>
      <c r="E61" s="257">
        <v>41681.83</v>
      </c>
      <c r="F61" s="234"/>
      <c r="G61" s="234"/>
      <c r="H61" s="234"/>
      <c r="I61" s="234"/>
      <c r="J61" s="234"/>
      <c r="K61" s="258">
        <v>29463.770297835803</v>
      </c>
      <c r="L61" s="258"/>
      <c r="M61" s="258"/>
      <c r="N61" s="258"/>
      <c r="O61" s="258"/>
      <c r="P61" s="258"/>
      <c r="Q61" s="258"/>
      <c r="R61" s="258"/>
      <c r="S61" s="258"/>
      <c r="T61" s="258">
        <v>12218.0597021642</v>
      </c>
      <c r="U61" s="234"/>
      <c r="V61" s="234"/>
      <c r="W61" s="234"/>
      <c r="X61" s="234"/>
      <c r="Y61" s="234"/>
      <c r="Z61" s="234"/>
      <c r="AA61" s="333"/>
    </row>
    <row r="62" spans="2:27" ht="15.75" customHeight="1" hidden="1">
      <c r="B62" s="323"/>
      <c r="C62" s="324" t="s">
        <v>907</v>
      </c>
      <c r="D62" s="325"/>
      <c r="E62" s="232"/>
      <c r="F62" s="234"/>
      <c r="G62" s="234"/>
      <c r="H62" s="234"/>
      <c r="I62" s="234"/>
      <c r="J62" s="234"/>
      <c r="K62" s="258"/>
      <c r="L62" s="258"/>
      <c r="M62" s="258"/>
      <c r="N62" s="258"/>
      <c r="O62" s="258"/>
      <c r="P62" s="258"/>
      <c r="Q62" s="258"/>
      <c r="R62" s="258"/>
      <c r="S62" s="258"/>
      <c r="T62" s="258"/>
      <c r="U62" s="234"/>
      <c r="V62" s="234"/>
      <c r="W62" s="234"/>
      <c r="X62" s="234"/>
      <c r="Y62" s="234"/>
      <c r="Z62" s="234"/>
      <c r="AA62" s="333"/>
    </row>
    <row r="63" spans="2:28" ht="22.15" customHeight="1">
      <c r="B63" s="326" t="s">
        <v>410</v>
      </c>
      <c r="C63" s="328" t="s">
        <v>917</v>
      </c>
      <c r="D63" s="329"/>
      <c r="E63" s="259">
        <v>38.70689865498926</v>
      </c>
      <c r="F63" s="234"/>
      <c r="G63" s="234"/>
      <c r="H63" s="234"/>
      <c r="I63" s="234"/>
      <c r="J63" s="234"/>
      <c r="K63" s="258"/>
      <c r="L63" s="258"/>
      <c r="M63" s="258"/>
      <c r="N63" s="258"/>
      <c r="O63" s="258"/>
      <c r="P63" s="258"/>
      <c r="Q63" s="258"/>
      <c r="R63" s="258"/>
      <c r="S63" s="258"/>
      <c r="T63" s="258"/>
      <c r="U63" s="234"/>
      <c r="V63" s="234"/>
      <c r="W63" s="234"/>
      <c r="X63" s="234"/>
      <c r="Y63" s="234"/>
      <c r="Z63" s="258">
        <v>38.70689865498926</v>
      </c>
      <c r="AA63" s="333"/>
      <c r="AB63" s="260"/>
    </row>
    <row r="64" spans="2:27" ht="15.75" customHeight="1" hidden="1">
      <c r="B64" s="327"/>
      <c r="C64" s="330"/>
      <c r="D64" s="331"/>
      <c r="E64" s="261"/>
      <c r="F64" s="234"/>
      <c r="G64" s="234"/>
      <c r="H64" s="234"/>
      <c r="I64" s="234"/>
      <c r="J64" s="234"/>
      <c r="K64" s="258"/>
      <c r="L64" s="258"/>
      <c r="M64" s="258"/>
      <c r="N64" s="258"/>
      <c r="O64" s="258"/>
      <c r="P64" s="258"/>
      <c r="Q64" s="258"/>
      <c r="R64" s="258"/>
      <c r="S64" s="258"/>
      <c r="T64" s="258"/>
      <c r="U64" s="234"/>
      <c r="V64" s="234"/>
      <c r="W64" s="234"/>
      <c r="X64" s="234"/>
      <c r="Y64" s="234"/>
      <c r="Z64" s="234"/>
      <c r="AA64" s="334"/>
    </row>
    <row r="65" spans="2:27" ht="28.15" customHeight="1">
      <c r="B65" s="323" t="s">
        <v>920</v>
      </c>
      <c r="C65" s="246" t="s">
        <v>921</v>
      </c>
      <c r="D65" s="246" t="s">
        <v>921</v>
      </c>
      <c r="E65" s="257">
        <v>70993.84</v>
      </c>
      <c r="F65" s="258">
        <v>38833.63048</v>
      </c>
      <c r="G65" s="234"/>
      <c r="H65" s="234"/>
      <c r="I65" s="234"/>
      <c r="J65" s="234"/>
      <c r="K65" s="258">
        <v>32160.209519999997</v>
      </c>
      <c r="L65" s="258"/>
      <c r="M65" s="258"/>
      <c r="N65" s="258"/>
      <c r="O65" s="258"/>
      <c r="P65" s="258"/>
      <c r="Q65" s="258"/>
      <c r="R65" s="258"/>
      <c r="S65" s="258"/>
      <c r="T65" s="258"/>
      <c r="U65" s="234"/>
      <c r="V65" s="234"/>
      <c r="W65" s="234"/>
      <c r="X65" s="234"/>
      <c r="Y65" s="234"/>
      <c r="Z65" s="234"/>
      <c r="AA65" s="313" t="s">
        <v>934</v>
      </c>
    </row>
    <row r="66" spans="2:28" ht="30.6" customHeight="1">
      <c r="B66" s="323"/>
      <c r="C66" s="246" t="s">
        <v>923</v>
      </c>
      <c r="D66" s="246" t="s">
        <v>923</v>
      </c>
      <c r="E66" s="259">
        <v>206.90743713189184</v>
      </c>
      <c r="F66" s="258">
        <v>170.18297206553723</v>
      </c>
      <c r="G66" s="234"/>
      <c r="H66" s="234"/>
      <c r="I66" s="234"/>
      <c r="J66" s="234"/>
      <c r="K66" s="258">
        <v>7.2673986247740325</v>
      </c>
      <c r="L66" s="258"/>
      <c r="M66" s="258"/>
      <c r="N66" s="258"/>
      <c r="O66" s="258"/>
      <c r="P66" s="258"/>
      <c r="Q66" s="258"/>
      <c r="R66" s="258"/>
      <c r="S66" s="258"/>
      <c r="T66" s="258">
        <v>29.457066441580572</v>
      </c>
      <c r="U66" s="234"/>
      <c r="V66" s="234"/>
      <c r="W66" s="234"/>
      <c r="X66" s="234"/>
      <c r="Y66" s="234"/>
      <c r="Z66" s="234">
        <v>0</v>
      </c>
      <c r="AA66" s="313"/>
      <c r="AB66" s="260"/>
    </row>
    <row r="67" spans="2:28" ht="25.15" customHeight="1">
      <c r="B67" s="323"/>
      <c r="C67" s="246" t="s">
        <v>924</v>
      </c>
      <c r="D67" s="246" t="s">
        <v>924</v>
      </c>
      <c r="E67" s="232">
        <v>0</v>
      </c>
      <c r="F67" s="258"/>
      <c r="G67" s="234"/>
      <c r="H67" s="234"/>
      <c r="I67" s="234"/>
      <c r="J67" s="234"/>
      <c r="K67" s="258"/>
      <c r="L67" s="258"/>
      <c r="M67" s="258"/>
      <c r="N67" s="258"/>
      <c r="O67" s="258"/>
      <c r="P67" s="258"/>
      <c r="Q67" s="258"/>
      <c r="R67" s="258"/>
      <c r="S67" s="258"/>
      <c r="T67" s="258"/>
      <c r="U67" s="234"/>
      <c r="V67" s="234"/>
      <c r="W67" s="234"/>
      <c r="X67" s="234"/>
      <c r="Y67" s="234"/>
      <c r="Z67" s="234"/>
      <c r="AA67" s="313"/>
      <c r="AB67" s="260"/>
    </row>
    <row r="68" spans="2:28" ht="37.9" customHeight="1">
      <c r="B68" s="314" t="s">
        <v>935</v>
      </c>
      <c r="C68" s="315"/>
      <c r="D68" s="316"/>
      <c r="E68" s="262">
        <v>175633.76433578687</v>
      </c>
      <c r="F68" s="263">
        <v>39003.81345206554</v>
      </c>
      <c r="G68" s="262">
        <v>0</v>
      </c>
      <c r="H68" s="262">
        <v>0</v>
      </c>
      <c r="I68" s="262">
        <v>0</v>
      </c>
      <c r="J68" s="262">
        <v>0</v>
      </c>
      <c r="K68" s="263">
        <v>61631.24721646058</v>
      </c>
      <c r="L68" s="263">
        <v>0</v>
      </c>
      <c r="M68" s="263">
        <v>0</v>
      </c>
      <c r="N68" s="263">
        <v>56228.04509915014</v>
      </c>
      <c r="O68" s="263">
        <v>0</v>
      </c>
      <c r="P68" s="263">
        <v>0</v>
      </c>
      <c r="Q68" s="263">
        <v>0</v>
      </c>
      <c r="R68" s="263">
        <v>0</v>
      </c>
      <c r="S68" s="263">
        <v>0</v>
      </c>
      <c r="T68" s="263">
        <v>18731.95166945564</v>
      </c>
      <c r="U68" s="262">
        <v>0</v>
      </c>
      <c r="V68" s="262">
        <v>0</v>
      </c>
      <c r="W68" s="262">
        <v>0</v>
      </c>
      <c r="X68" s="262">
        <v>0</v>
      </c>
      <c r="Y68" s="262">
        <v>0</v>
      </c>
      <c r="Z68" s="264">
        <v>38.70689865498926</v>
      </c>
      <c r="AA68" s="265" t="s">
        <v>934</v>
      </c>
      <c r="AB68" s="266"/>
    </row>
    <row r="69" spans="2:26" ht="15">
      <c r="B69" s="225"/>
      <c r="C69" s="225"/>
      <c r="D69" s="225"/>
      <c r="E69" s="267"/>
      <c r="F69" s="267"/>
      <c r="G69" s="267"/>
      <c r="H69" s="267"/>
      <c r="I69" s="267"/>
      <c r="J69" s="267"/>
      <c r="K69" s="267"/>
      <c r="L69" s="267"/>
      <c r="M69" s="267"/>
      <c r="N69" s="267"/>
      <c r="O69" s="267"/>
      <c r="P69" s="267"/>
      <c r="Q69" s="267"/>
      <c r="R69" s="267"/>
      <c r="S69" s="267"/>
      <c r="T69" s="267"/>
      <c r="U69" s="267"/>
      <c r="V69" s="267"/>
      <c r="W69" s="267"/>
      <c r="X69" s="267"/>
      <c r="Y69" s="267"/>
      <c r="Z69" s="267"/>
    </row>
    <row r="70" spans="2:26" ht="15">
      <c r="B70" s="317" t="s">
        <v>936</v>
      </c>
      <c r="C70" s="318"/>
      <c r="D70" s="319"/>
      <c r="E70" s="194">
        <v>21729.792562019564</v>
      </c>
      <c r="F70" s="268">
        <v>13341.192879337143</v>
      </c>
      <c r="G70" s="269"/>
      <c r="H70" s="269"/>
      <c r="I70" s="269"/>
      <c r="J70" s="269"/>
      <c r="K70" s="268">
        <v>8232.55591771134</v>
      </c>
      <c r="L70" s="269"/>
      <c r="M70" s="269"/>
      <c r="N70" s="268">
        <v>48.63663109833623</v>
      </c>
      <c r="O70" s="269"/>
      <c r="P70" s="269"/>
      <c r="Q70" s="269"/>
      <c r="R70" s="269"/>
      <c r="S70" s="269"/>
      <c r="T70" s="268">
        <v>106.3282877333159</v>
      </c>
      <c r="U70" s="269"/>
      <c r="V70" s="269"/>
      <c r="W70" s="269"/>
      <c r="X70" s="269"/>
      <c r="Y70" s="269"/>
      <c r="Z70" s="268">
        <v>1.0788461394325894</v>
      </c>
    </row>
    <row r="71" spans="2:26" ht="15">
      <c r="B71" s="317" t="s">
        <v>937</v>
      </c>
      <c r="C71" s="318"/>
      <c r="D71" s="319"/>
      <c r="E71" s="268">
        <v>241290.02310219355</v>
      </c>
      <c r="F71" s="194">
        <v>156988.40560454672</v>
      </c>
      <c r="G71" s="194">
        <v>0</v>
      </c>
      <c r="H71" s="194">
        <v>0</v>
      </c>
      <c r="I71" s="194">
        <v>0</v>
      </c>
      <c r="J71" s="194">
        <v>0</v>
      </c>
      <c r="K71" s="194">
        <v>50036.57503249127</v>
      </c>
      <c r="L71" s="194">
        <v>0</v>
      </c>
      <c r="M71" s="194">
        <v>0</v>
      </c>
      <c r="N71" s="194">
        <v>10273.672136459149</v>
      </c>
      <c r="O71" s="194">
        <v>0</v>
      </c>
      <c r="P71" s="194">
        <v>0</v>
      </c>
      <c r="Q71" s="194">
        <v>0</v>
      </c>
      <c r="R71" s="194">
        <v>0</v>
      </c>
      <c r="S71" s="194">
        <v>0</v>
      </c>
      <c r="T71" s="194">
        <v>22384.332187132208</v>
      </c>
      <c r="U71" s="194">
        <v>0</v>
      </c>
      <c r="V71" s="194">
        <v>0</v>
      </c>
      <c r="W71" s="194">
        <v>167.00093905390975</v>
      </c>
      <c r="X71" s="194">
        <v>0</v>
      </c>
      <c r="Y71" s="194">
        <v>0</v>
      </c>
      <c r="Z71" s="194">
        <v>1440.0372025102768</v>
      </c>
    </row>
    <row r="72" spans="2:27" ht="15">
      <c r="B72" s="320" t="s">
        <v>938</v>
      </c>
      <c r="C72" s="321"/>
      <c r="D72" s="322"/>
      <c r="E72" s="270">
        <v>263019.8156642131</v>
      </c>
      <c r="F72" s="270">
        <v>170329.59848388386</v>
      </c>
      <c r="G72" s="270">
        <v>0</v>
      </c>
      <c r="H72" s="270">
        <v>0</v>
      </c>
      <c r="I72" s="270">
        <v>0</v>
      </c>
      <c r="J72" s="270">
        <v>0</v>
      </c>
      <c r="K72" s="270">
        <v>58269.13095020261</v>
      </c>
      <c r="L72" s="270">
        <v>0</v>
      </c>
      <c r="M72" s="270">
        <v>0</v>
      </c>
      <c r="N72" s="270">
        <v>10322.308767557484</v>
      </c>
      <c r="O72" s="270">
        <v>0</v>
      </c>
      <c r="P72" s="270">
        <v>0</v>
      </c>
      <c r="Q72" s="270">
        <v>0</v>
      </c>
      <c r="R72" s="270">
        <v>0</v>
      </c>
      <c r="S72" s="270">
        <v>0</v>
      </c>
      <c r="T72" s="270">
        <v>22490.660474865523</v>
      </c>
      <c r="U72" s="270">
        <v>0</v>
      </c>
      <c r="V72" s="270">
        <v>0</v>
      </c>
      <c r="W72" s="270">
        <v>167.00093905390975</v>
      </c>
      <c r="X72" s="270">
        <v>0</v>
      </c>
      <c r="Y72" s="270">
        <v>0</v>
      </c>
      <c r="Z72" s="270">
        <v>1441.1160486497095</v>
      </c>
      <c r="AA72" s="265" t="s">
        <v>939</v>
      </c>
    </row>
    <row r="73" spans="2:26" ht="1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row>
    <row r="74" spans="2:26" ht="15">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row>
    <row r="75" spans="1:26" s="275" customFormat="1" ht="15">
      <c r="A75" s="216"/>
      <c r="B75" s="271" t="s">
        <v>418</v>
      </c>
      <c r="C75" s="213" t="s">
        <v>419</v>
      </c>
      <c r="D75" s="272"/>
      <c r="E75" s="272"/>
      <c r="F75" s="272"/>
      <c r="G75" s="272"/>
      <c r="H75" s="272"/>
      <c r="I75" s="272"/>
      <c r="J75" s="272"/>
      <c r="K75" s="273"/>
      <c r="L75" s="274"/>
      <c r="M75" s="274"/>
      <c r="N75" s="274"/>
      <c r="O75" s="274"/>
      <c r="P75" s="274"/>
      <c r="Q75" s="274"/>
      <c r="R75" s="274"/>
      <c r="S75" s="274"/>
      <c r="T75" s="274"/>
      <c r="U75" s="274"/>
      <c r="V75" s="274"/>
      <c r="W75" s="274"/>
      <c r="X75" s="274"/>
      <c r="Y75" s="274"/>
      <c r="Z75" s="274"/>
    </row>
    <row r="76" spans="1:26" s="275" customFormat="1" ht="15">
      <c r="A76" s="216"/>
      <c r="B76" s="217" t="s">
        <v>388</v>
      </c>
      <c r="C76" s="183" t="s">
        <v>940</v>
      </c>
      <c r="D76" s="225"/>
      <c r="E76" s="225"/>
      <c r="F76" s="225"/>
      <c r="G76" s="225"/>
      <c r="H76" s="225"/>
      <c r="I76" s="225"/>
      <c r="J76" s="225"/>
      <c r="K76" s="276"/>
      <c r="L76" s="274"/>
      <c r="M76" s="274"/>
      <c r="N76" s="274"/>
      <c r="O76" s="274"/>
      <c r="P76" s="274"/>
      <c r="Q76" s="274"/>
      <c r="R76" s="274"/>
      <c r="S76" s="274"/>
      <c r="T76" s="274"/>
      <c r="U76" s="274"/>
      <c r="V76" s="274"/>
      <c r="W76" s="274"/>
      <c r="X76" s="274"/>
      <c r="Y76" s="274"/>
      <c r="Z76" s="274"/>
    </row>
    <row r="77" spans="1:26" s="275" customFormat="1" ht="15">
      <c r="A77" s="216"/>
      <c r="B77" s="217"/>
      <c r="C77" s="183" t="s">
        <v>941</v>
      </c>
      <c r="D77" s="225"/>
      <c r="E77" s="225"/>
      <c r="F77" s="225"/>
      <c r="G77" s="225"/>
      <c r="H77" s="225"/>
      <c r="I77" s="225"/>
      <c r="J77" s="225"/>
      <c r="K77" s="276"/>
      <c r="L77" s="274"/>
      <c r="M77" s="274"/>
      <c r="N77" s="274"/>
      <c r="O77" s="274"/>
      <c r="P77" s="274"/>
      <c r="Q77" s="274"/>
      <c r="R77" s="274"/>
      <c r="S77" s="274"/>
      <c r="T77" s="274"/>
      <c r="U77" s="274"/>
      <c r="V77" s="274"/>
      <c r="W77" s="274"/>
      <c r="X77" s="274"/>
      <c r="Y77" s="274"/>
      <c r="Z77" s="274"/>
    </row>
    <row r="78" spans="1:26" s="275" customFormat="1" ht="15">
      <c r="A78" s="216"/>
      <c r="B78" s="217"/>
      <c r="C78" s="183" t="s">
        <v>942</v>
      </c>
      <c r="D78" s="225"/>
      <c r="E78" s="225"/>
      <c r="F78" s="225"/>
      <c r="G78" s="225"/>
      <c r="H78" s="225"/>
      <c r="I78" s="225"/>
      <c r="J78" s="225"/>
      <c r="K78" s="276"/>
      <c r="L78" s="274"/>
      <c r="M78" s="274"/>
      <c r="N78" s="274"/>
      <c r="O78" s="274"/>
      <c r="P78" s="274"/>
      <c r="Q78" s="274"/>
      <c r="R78" s="274"/>
      <c r="S78" s="274"/>
      <c r="T78" s="274"/>
      <c r="U78" s="274"/>
      <c r="V78" s="274"/>
      <c r="W78" s="274"/>
      <c r="X78" s="274"/>
      <c r="Y78" s="274"/>
      <c r="Z78" s="274"/>
    </row>
    <row r="79" spans="1:26" s="275" customFormat="1" ht="15">
      <c r="A79" s="216"/>
      <c r="B79" s="217" t="s">
        <v>389</v>
      </c>
      <c r="C79" s="183" t="s">
        <v>943</v>
      </c>
      <c r="D79" s="225"/>
      <c r="E79" s="225"/>
      <c r="F79" s="225"/>
      <c r="G79" s="225"/>
      <c r="H79" s="225"/>
      <c r="I79" s="225"/>
      <c r="J79" s="225"/>
      <c r="K79" s="276"/>
      <c r="L79" s="274"/>
      <c r="M79" s="274"/>
      <c r="N79" s="274"/>
      <c r="O79" s="274"/>
      <c r="P79" s="274"/>
      <c r="Q79" s="274"/>
      <c r="R79" s="274"/>
      <c r="S79" s="274"/>
      <c r="T79" s="274"/>
      <c r="U79" s="274"/>
      <c r="V79" s="274"/>
      <c r="W79" s="274"/>
      <c r="X79" s="274"/>
      <c r="Y79" s="274"/>
      <c r="Z79" s="274"/>
    </row>
    <row r="80" spans="1:26" s="275" customFormat="1" ht="15">
      <c r="A80" s="216"/>
      <c r="B80" s="217"/>
      <c r="C80" s="183" t="s">
        <v>942</v>
      </c>
      <c r="D80" s="225"/>
      <c r="E80" s="225"/>
      <c r="F80" s="225"/>
      <c r="G80" s="225"/>
      <c r="H80" s="225"/>
      <c r="I80" s="225"/>
      <c r="J80" s="225"/>
      <c r="K80" s="276"/>
      <c r="L80" s="274"/>
      <c r="M80" s="274"/>
      <c r="N80" s="274"/>
      <c r="O80" s="274"/>
      <c r="P80" s="274"/>
      <c r="Q80" s="274"/>
      <c r="R80" s="274"/>
      <c r="S80" s="274"/>
      <c r="T80" s="274"/>
      <c r="U80" s="274"/>
      <c r="V80" s="274"/>
      <c r="W80" s="274"/>
      <c r="X80" s="274"/>
      <c r="Y80" s="274"/>
      <c r="Z80" s="274"/>
    </row>
    <row r="81" spans="1:26" s="275" customFormat="1" ht="15">
      <c r="A81" s="216"/>
      <c r="B81" s="277"/>
      <c r="C81" s="183" t="s">
        <v>944</v>
      </c>
      <c r="D81" s="225"/>
      <c r="E81" s="225"/>
      <c r="F81" s="225"/>
      <c r="G81" s="225"/>
      <c r="H81" s="225"/>
      <c r="I81" s="225"/>
      <c r="J81" s="225"/>
      <c r="K81" s="276"/>
      <c r="L81" s="274"/>
      <c r="M81" s="274"/>
      <c r="N81" s="274"/>
      <c r="O81" s="274"/>
      <c r="P81" s="274"/>
      <c r="Q81" s="274"/>
      <c r="R81" s="274"/>
      <c r="S81" s="274"/>
      <c r="T81" s="274"/>
      <c r="U81" s="274"/>
      <c r="V81" s="274"/>
      <c r="W81" s="274"/>
      <c r="X81" s="274"/>
      <c r="Y81" s="274"/>
      <c r="Z81" s="274"/>
    </row>
    <row r="82" spans="1:26" s="275" customFormat="1" ht="15">
      <c r="A82" s="216"/>
      <c r="B82" s="278" t="s">
        <v>390</v>
      </c>
      <c r="C82" s="183" t="s">
        <v>945</v>
      </c>
      <c r="D82" s="225"/>
      <c r="E82" s="225"/>
      <c r="F82" s="225"/>
      <c r="G82" s="225"/>
      <c r="H82" s="225"/>
      <c r="I82" s="225"/>
      <c r="J82" s="225"/>
      <c r="K82" s="276"/>
      <c r="L82" s="274"/>
      <c r="M82" s="274"/>
      <c r="N82" s="274"/>
      <c r="O82" s="274"/>
      <c r="P82" s="274"/>
      <c r="Q82" s="274"/>
      <c r="R82" s="274"/>
      <c r="S82" s="274"/>
      <c r="T82" s="274"/>
      <c r="U82" s="274"/>
      <c r="V82" s="274"/>
      <c r="W82" s="274"/>
      <c r="X82" s="274"/>
      <c r="Y82" s="274"/>
      <c r="Z82" s="274"/>
    </row>
    <row r="83" spans="1:26" s="275" customFormat="1" ht="15">
      <c r="A83" s="216"/>
      <c r="B83" s="278"/>
      <c r="C83" s="183" t="s">
        <v>946</v>
      </c>
      <c r="D83" s="225"/>
      <c r="E83" s="225"/>
      <c r="F83" s="225"/>
      <c r="G83" s="225"/>
      <c r="H83" s="225"/>
      <c r="I83" s="225"/>
      <c r="J83" s="225"/>
      <c r="K83" s="276"/>
      <c r="L83" s="274"/>
      <c r="M83" s="274"/>
      <c r="N83" s="274"/>
      <c r="O83" s="274"/>
      <c r="P83" s="274"/>
      <c r="Q83" s="274"/>
      <c r="R83" s="274"/>
      <c r="S83" s="274"/>
      <c r="T83" s="274"/>
      <c r="U83" s="274"/>
      <c r="V83" s="274"/>
      <c r="W83" s="274"/>
      <c r="X83" s="274"/>
      <c r="Y83" s="274"/>
      <c r="Z83" s="274"/>
    </row>
    <row r="84" spans="1:26" s="275" customFormat="1" ht="15">
      <c r="A84" s="216"/>
      <c r="B84" s="278" t="s">
        <v>391</v>
      </c>
      <c r="C84" s="183" t="s">
        <v>947</v>
      </c>
      <c r="D84" s="225"/>
      <c r="E84" s="225"/>
      <c r="F84" s="225"/>
      <c r="G84" s="225"/>
      <c r="H84" s="225"/>
      <c r="I84" s="225"/>
      <c r="J84" s="225"/>
      <c r="K84" s="276"/>
      <c r="L84" s="274"/>
      <c r="M84" s="274"/>
      <c r="N84" s="274"/>
      <c r="O84" s="274"/>
      <c r="P84" s="274"/>
      <c r="Q84" s="274"/>
      <c r="R84" s="274"/>
      <c r="S84" s="274"/>
      <c r="T84" s="274"/>
      <c r="U84" s="274"/>
      <c r="V84" s="274"/>
      <c r="W84" s="274"/>
      <c r="X84" s="274"/>
      <c r="Y84" s="274"/>
      <c r="Z84" s="274"/>
    </row>
    <row r="85" spans="1:26" s="275" customFormat="1" ht="15">
      <c r="A85" s="216"/>
      <c r="B85" s="278"/>
      <c r="C85" s="183" t="s">
        <v>948</v>
      </c>
      <c r="D85" s="225"/>
      <c r="E85" s="225"/>
      <c r="F85" s="225"/>
      <c r="G85" s="225"/>
      <c r="H85" s="225"/>
      <c r="I85" s="225"/>
      <c r="J85" s="225"/>
      <c r="K85" s="276"/>
      <c r="L85" s="274"/>
      <c r="M85" s="274"/>
      <c r="N85" s="274"/>
      <c r="O85" s="274"/>
      <c r="P85" s="274"/>
      <c r="Q85" s="274"/>
      <c r="R85" s="274"/>
      <c r="S85" s="274"/>
      <c r="T85" s="274"/>
      <c r="U85" s="274"/>
      <c r="V85" s="274"/>
      <c r="W85" s="274"/>
      <c r="X85" s="274"/>
      <c r="Y85" s="274"/>
      <c r="Z85" s="274"/>
    </row>
    <row r="86" spans="1:26" s="275" customFormat="1" ht="15">
      <c r="A86" s="216"/>
      <c r="B86" s="278" t="s">
        <v>392</v>
      </c>
      <c r="C86" s="225" t="s">
        <v>949</v>
      </c>
      <c r="D86" s="225"/>
      <c r="E86" s="225"/>
      <c r="F86" s="225"/>
      <c r="G86" s="225"/>
      <c r="H86" s="225"/>
      <c r="I86" s="225"/>
      <c r="J86" s="225"/>
      <c r="K86" s="276"/>
      <c r="L86" s="274"/>
      <c r="M86" s="274"/>
      <c r="N86" s="274"/>
      <c r="O86" s="274"/>
      <c r="P86" s="274"/>
      <c r="Q86" s="274"/>
      <c r="R86" s="274"/>
      <c r="S86" s="274"/>
      <c r="T86" s="274"/>
      <c r="U86" s="274"/>
      <c r="V86" s="274"/>
      <c r="W86" s="274"/>
      <c r="X86" s="274"/>
      <c r="Y86" s="274"/>
      <c r="Z86" s="274"/>
    </row>
    <row r="87" spans="1:26" s="275" customFormat="1" ht="15">
      <c r="A87" s="216"/>
      <c r="B87" s="278"/>
      <c r="C87" s="225" t="s">
        <v>950</v>
      </c>
      <c r="D87" s="225"/>
      <c r="E87" s="225"/>
      <c r="F87" s="225"/>
      <c r="G87" s="225"/>
      <c r="H87" s="225"/>
      <c r="I87" s="225"/>
      <c r="J87" s="225"/>
      <c r="K87" s="276"/>
      <c r="L87" s="274"/>
      <c r="M87" s="274"/>
      <c r="N87" s="274"/>
      <c r="O87" s="274"/>
      <c r="P87" s="274"/>
      <c r="Q87" s="274"/>
      <c r="R87" s="274"/>
      <c r="S87" s="274"/>
      <c r="T87" s="274"/>
      <c r="U87" s="274"/>
      <c r="V87" s="274"/>
      <c r="W87" s="274"/>
      <c r="X87" s="274"/>
      <c r="Y87" s="274"/>
      <c r="Z87" s="274"/>
    </row>
    <row r="88" spans="1:26" s="275" customFormat="1" ht="15">
      <c r="A88" s="216"/>
      <c r="B88" s="278" t="s">
        <v>393</v>
      </c>
      <c r="C88" s="225" t="s">
        <v>951</v>
      </c>
      <c r="D88" s="225"/>
      <c r="E88" s="225"/>
      <c r="F88" s="225"/>
      <c r="G88" s="225"/>
      <c r="H88" s="225"/>
      <c r="I88" s="225"/>
      <c r="J88" s="225"/>
      <c r="K88" s="276"/>
      <c r="L88" s="274"/>
      <c r="M88" s="274"/>
      <c r="N88" s="274"/>
      <c r="O88" s="274"/>
      <c r="P88" s="274"/>
      <c r="Q88" s="274"/>
      <c r="R88" s="274"/>
      <c r="S88" s="274"/>
      <c r="T88" s="274"/>
      <c r="U88" s="274"/>
      <c r="V88" s="274"/>
      <c r="W88" s="274"/>
      <c r="X88" s="274"/>
      <c r="Y88" s="274"/>
      <c r="Z88" s="274"/>
    </row>
    <row r="89" spans="1:26" s="275" customFormat="1" ht="15">
      <c r="A89" s="216"/>
      <c r="B89" s="278"/>
      <c r="C89" s="225" t="s">
        <v>952</v>
      </c>
      <c r="D89" s="225"/>
      <c r="E89" s="225"/>
      <c r="F89" s="225"/>
      <c r="G89" s="225"/>
      <c r="H89" s="225"/>
      <c r="I89" s="225"/>
      <c r="J89" s="225"/>
      <c r="K89" s="276"/>
      <c r="L89" s="274"/>
      <c r="M89" s="274"/>
      <c r="N89" s="274"/>
      <c r="O89" s="274"/>
      <c r="P89" s="274"/>
      <c r="Q89" s="274"/>
      <c r="R89" s="274"/>
      <c r="S89" s="274"/>
      <c r="T89" s="274"/>
      <c r="U89" s="274"/>
      <c r="V89" s="274"/>
      <c r="W89" s="274"/>
      <c r="X89" s="274"/>
      <c r="Y89" s="274"/>
      <c r="Z89" s="274"/>
    </row>
    <row r="90" spans="1:26" s="275" customFormat="1" ht="15">
      <c r="A90" s="216"/>
      <c r="B90" s="278"/>
      <c r="C90" s="225" t="s">
        <v>948</v>
      </c>
      <c r="D90" s="225"/>
      <c r="E90" s="225"/>
      <c r="F90" s="225"/>
      <c r="G90" s="225"/>
      <c r="H90" s="225"/>
      <c r="I90" s="225"/>
      <c r="J90" s="225"/>
      <c r="K90" s="276"/>
      <c r="L90" s="274"/>
      <c r="M90" s="274"/>
      <c r="N90" s="274"/>
      <c r="O90" s="274"/>
      <c r="P90" s="274"/>
      <c r="Q90" s="274"/>
      <c r="R90" s="274"/>
      <c r="S90" s="274"/>
      <c r="T90" s="274"/>
      <c r="U90" s="274"/>
      <c r="V90" s="274"/>
      <c r="W90" s="274"/>
      <c r="X90" s="274"/>
      <c r="Y90" s="274"/>
      <c r="Z90" s="274"/>
    </row>
    <row r="91" spans="1:26" s="275" customFormat="1" ht="15">
      <c r="A91" s="216"/>
      <c r="B91" s="278"/>
      <c r="C91" s="225" t="s">
        <v>953</v>
      </c>
      <c r="D91" s="225"/>
      <c r="E91" s="225"/>
      <c r="F91" s="225"/>
      <c r="G91" s="225"/>
      <c r="H91" s="225"/>
      <c r="I91" s="225"/>
      <c r="J91" s="225"/>
      <c r="K91" s="276"/>
      <c r="L91" s="274"/>
      <c r="M91" s="274"/>
      <c r="N91" s="274"/>
      <c r="O91" s="274"/>
      <c r="P91" s="274"/>
      <c r="Q91" s="274"/>
      <c r="R91" s="274"/>
      <c r="S91" s="274"/>
      <c r="T91" s="274"/>
      <c r="U91" s="274"/>
      <c r="V91" s="274"/>
      <c r="W91" s="274"/>
      <c r="X91" s="274"/>
      <c r="Y91" s="274"/>
      <c r="Z91" s="274"/>
    </row>
    <row r="92" spans="1:26" s="275" customFormat="1" ht="15">
      <c r="A92" s="216"/>
      <c r="B92" s="279" t="s">
        <v>394</v>
      </c>
      <c r="C92" s="221" t="s">
        <v>814</v>
      </c>
      <c r="D92" s="280"/>
      <c r="E92" s="280"/>
      <c r="F92" s="280"/>
      <c r="G92" s="280"/>
      <c r="H92" s="280"/>
      <c r="I92" s="280"/>
      <c r="J92" s="280"/>
      <c r="K92" s="281"/>
      <c r="L92" s="274"/>
      <c r="M92" s="274"/>
      <c r="N92" s="274"/>
      <c r="O92" s="274"/>
      <c r="P92" s="274"/>
      <c r="Q92" s="274"/>
      <c r="R92" s="274"/>
      <c r="S92" s="274"/>
      <c r="T92" s="274"/>
      <c r="U92" s="274"/>
      <c r="V92" s="274"/>
      <c r="W92" s="274"/>
      <c r="X92" s="274"/>
      <c r="Y92" s="274"/>
      <c r="Z92" s="274"/>
    </row>
  </sheetData>
  <sheetProtection algorithmName="SHA-512" hashValue="EkMxWahXckGxEEEIwJwckURKVrfNxpslf1hRrAkzhGbL2YvgE4rjdsP648KpB3EOJApNxKh8q3yVmi1NxOiXLA==" saltValue="PsKe+I+BAi4XwmMYKLzmRQ==" spinCount="100000" sheet="1" objects="1" scenarios="1"/>
  <mergeCells count="111">
    <mergeCell ref="X1:AA1"/>
    <mergeCell ref="B7:B10"/>
    <mergeCell ref="C7:C10"/>
    <mergeCell ref="D7:D10"/>
    <mergeCell ref="E7:E10"/>
    <mergeCell ref="F7:Z7"/>
    <mergeCell ref="F8:J8"/>
    <mergeCell ref="K8:M8"/>
    <mergeCell ref="O8:R8"/>
    <mergeCell ref="T8:V8"/>
    <mergeCell ref="X8:Y8"/>
    <mergeCell ref="F9:G9"/>
    <mergeCell ref="H9:I9"/>
    <mergeCell ref="J9:J10"/>
    <mergeCell ref="K9:K10"/>
    <mergeCell ref="L9:L10"/>
    <mergeCell ref="M9:M10"/>
    <mergeCell ref="N9:N10"/>
    <mergeCell ref="O9:O10"/>
    <mergeCell ref="P9:P10"/>
    <mergeCell ref="W9:W10"/>
    <mergeCell ref="X9:X10"/>
    <mergeCell ref="Y9:Y10"/>
    <mergeCell ref="Z9:Z10"/>
    <mergeCell ref="B11:C11"/>
    <mergeCell ref="F11:Z11"/>
    <mergeCell ref="Q9:Q10"/>
    <mergeCell ref="R9:R10"/>
    <mergeCell ref="S9:S10"/>
    <mergeCell ref="T9:T10"/>
    <mergeCell ref="U9:U10"/>
    <mergeCell ref="V9:V10"/>
    <mergeCell ref="B24:B25"/>
    <mergeCell ref="B26:B27"/>
    <mergeCell ref="B28:B29"/>
    <mergeCell ref="B30:B31"/>
    <mergeCell ref="C30:C31"/>
    <mergeCell ref="B32:B34"/>
    <mergeCell ref="B12:B13"/>
    <mergeCell ref="B14:B15"/>
    <mergeCell ref="B16:B17"/>
    <mergeCell ref="B18:B19"/>
    <mergeCell ref="B20:B21"/>
    <mergeCell ref="B22:B23"/>
    <mergeCell ref="B40:B43"/>
    <mergeCell ref="C40:D43"/>
    <mergeCell ref="E40:E43"/>
    <mergeCell ref="F40:Z40"/>
    <mergeCell ref="AA40:AA43"/>
    <mergeCell ref="F41:J41"/>
    <mergeCell ref="K41:M41"/>
    <mergeCell ref="O41:R41"/>
    <mergeCell ref="T41:V41"/>
    <mergeCell ref="X41:Y41"/>
    <mergeCell ref="Q42:Q43"/>
    <mergeCell ref="R42:R43"/>
    <mergeCell ref="S42:S43"/>
    <mergeCell ref="F42:G42"/>
    <mergeCell ref="H42:I42"/>
    <mergeCell ref="J42:J43"/>
    <mergeCell ref="K42:K43"/>
    <mergeCell ref="L42:L43"/>
    <mergeCell ref="M42:M43"/>
    <mergeCell ref="B49:B50"/>
    <mergeCell ref="C49:D49"/>
    <mergeCell ref="C50:D50"/>
    <mergeCell ref="B51:B52"/>
    <mergeCell ref="C51:D51"/>
    <mergeCell ref="C52:D52"/>
    <mergeCell ref="Z42:Z43"/>
    <mergeCell ref="B44:D44"/>
    <mergeCell ref="F44:Z44"/>
    <mergeCell ref="B45:B46"/>
    <mergeCell ref="C45:D45"/>
    <mergeCell ref="C46:D46"/>
    <mergeCell ref="B47:B48"/>
    <mergeCell ref="C47:D47"/>
    <mergeCell ref="C48:D48"/>
    <mergeCell ref="T42:T43"/>
    <mergeCell ref="U42:U43"/>
    <mergeCell ref="V42:V43"/>
    <mergeCell ref="W42:W43"/>
    <mergeCell ref="X42:X43"/>
    <mergeCell ref="Y42:Y43"/>
    <mergeCell ref="N42:N43"/>
    <mergeCell ref="O42:O43"/>
    <mergeCell ref="P42:P43"/>
    <mergeCell ref="AA65:AA67"/>
    <mergeCell ref="B68:D68"/>
    <mergeCell ref="B70:D70"/>
    <mergeCell ref="B71:D71"/>
    <mergeCell ref="B72:D72"/>
    <mergeCell ref="B61:B62"/>
    <mergeCell ref="C61:D61"/>
    <mergeCell ref="C62:D62"/>
    <mergeCell ref="B63:B64"/>
    <mergeCell ref="C63:D64"/>
    <mergeCell ref="B65:B67"/>
    <mergeCell ref="AA45:AA64"/>
    <mergeCell ref="B57:B58"/>
    <mergeCell ref="C57:D57"/>
    <mergeCell ref="C58:D58"/>
    <mergeCell ref="B59:B60"/>
    <mergeCell ref="C59:D59"/>
    <mergeCell ref="C60:D60"/>
    <mergeCell ref="B53:B54"/>
    <mergeCell ref="C53:D53"/>
    <mergeCell ref="C54:D54"/>
    <mergeCell ref="B55:B56"/>
    <mergeCell ref="C55:D55"/>
    <mergeCell ref="C56:D56"/>
  </mergeCells>
  <printOptions/>
  <pageMargins left="0.31496062992125984" right="0.31496062992125984" top="0.7480314960629921" bottom="0.35433070866141736" header="0.31496062992125984" footer="0.31496062992125984"/>
  <pageSetup fitToHeight="0" fitToWidth="1" horizontalDpi="600" verticalDpi="600" orientation="landscape" paperSize="9" scale="5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1D80-C179-47FE-9E16-B21E75D0306F}">
  <sheetPr>
    <pageSetUpPr fitToPage="1"/>
  </sheetPr>
  <dimension ref="A1:E35"/>
  <sheetViews>
    <sheetView workbookViewId="0" topLeftCell="A1">
      <selection activeCell="E18" sqref="E18"/>
    </sheetView>
  </sheetViews>
  <sheetFormatPr defaultColWidth="8.8515625" defaultRowHeight="15"/>
  <cols>
    <col min="1" max="1" width="55.8515625" style="3" customWidth="1"/>
    <col min="2" max="2" width="13.28125" style="3" customWidth="1"/>
    <col min="3" max="3" width="12.421875" style="3" customWidth="1"/>
    <col min="4" max="4" width="11.7109375" style="9" customWidth="1"/>
    <col min="5" max="5" width="75.8515625" style="3" customWidth="1"/>
    <col min="6" max="16384" width="8.8515625" style="3" customWidth="1"/>
  </cols>
  <sheetData>
    <row r="1" spans="1:5" ht="15">
      <c r="A1" s="358" t="s">
        <v>371</v>
      </c>
      <c r="B1" s="358"/>
      <c r="C1" s="358"/>
      <c r="D1" s="358"/>
      <c r="E1" s="358"/>
    </row>
    <row r="2" ht="15">
      <c r="A2" s="32" t="s">
        <v>126</v>
      </c>
    </row>
    <row r="3" ht="2.45" customHeight="1"/>
    <row r="4" spans="1:5" ht="15">
      <c r="A4" s="1" t="s">
        <v>4</v>
      </c>
      <c r="B4" s="1" t="s">
        <v>28</v>
      </c>
      <c r="C4" s="1" t="s">
        <v>36</v>
      </c>
      <c r="D4" s="8" t="s">
        <v>5</v>
      </c>
      <c r="E4" s="2" t="s">
        <v>6</v>
      </c>
    </row>
    <row r="5" spans="1:5" ht="15">
      <c r="A5" s="4" t="s">
        <v>8</v>
      </c>
      <c r="B5" s="37">
        <v>1633797.3404019787</v>
      </c>
      <c r="C5" s="37">
        <v>2174791.646890139</v>
      </c>
      <c r="D5" s="28">
        <f>_xlfn.IFERROR((C5-B5)/B5,0)</f>
        <v>0.3311269354588706</v>
      </c>
      <c r="E5" s="4" t="s">
        <v>41</v>
      </c>
    </row>
    <row r="6" spans="1:5" ht="15">
      <c r="A6" s="4" t="s">
        <v>1</v>
      </c>
      <c r="B6" s="37">
        <v>329353.7795980211</v>
      </c>
      <c r="C6" s="37">
        <v>424446.3931098605</v>
      </c>
      <c r="D6" s="28">
        <f aca="true" t="shared" si="0" ref="D6:D9">_xlfn.IFERROR((C6-B6)/B6,0)</f>
        <v>0.2887248284440538</v>
      </c>
      <c r="E6" s="4" t="s">
        <v>42</v>
      </c>
    </row>
    <row r="7" spans="1:5" ht="25.15" customHeight="1">
      <c r="A7" s="5" t="s">
        <v>2</v>
      </c>
      <c r="B7" s="38">
        <v>45557.72</v>
      </c>
      <c r="C7" s="38">
        <v>56194.32</v>
      </c>
      <c r="D7" s="27">
        <f t="shared" si="0"/>
        <v>0.23347524854184973</v>
      </c>
      <c r="E7" s="6" t="s">
        <v>43</v>
      </c>
    </row>
    <row r="8" spans="1:5" ht="15">
      <c r="A8" s="4" t="s">
        <v>9</v>
      </c>
      <c r="B8" s="37">
        <v>90450</v>
      </c>
      <c r="C8" s="37">
        <v>35000</v>
      </c>
      <c r="D8" s="28">
        <f>_xlfn.IFERROR((C8-B8)/B8,0)</f>
        <v>-0.6130458817025981</v>
      </c>
      <c r="E8" s="4" t="s">
        <v>7</v>
      </c>
    </row>
    <row r="9" spans="1:5" s="7" customFormat="1" ht="45">
      <c r="A9" s="5" t="s">
        <v>0</v>
      </c>
      <c r="B9" s="38">
        <v>26836.61</v>
      </c>
      <c r="C9" s="38">
        <v>20553.64</v>
      </c>
      <c r="D9" s="27">
        <f t="shared" si="0"/>
        <v>-0.2341193615736116</v>
      </c>
      <c r="E9" s="6" t="s">
        <v>40</v>
      </c>
    </row>
    <row r="11" ht="15">
      <c r="D11" s="3"/>
    </row>
    <row r="12" spans="1:5" ht="13.9" customHeight="1">
      <c r="A12" s="29" t="s">
        <v>10</v>
      </c>
      <c r="B12" s="354" t="s">
        <v>39</v>
      </c>
      <c r="C12" s="355"/>
      <c r="D12" s="356" t="s">
        <v>5</v>
      </c>
      <c r="E12" s="23" t="s">
        <v>6</v>
      </c>
    </row>
    <row r="13" spans="1:5" ht="26.45" customHeight="1">
      <c r="A13" s="16" t="s">
        <v>38</v>
      </c>
      <c r="B13" s="14" t="s">
        <v>28</v>
      </c>
      <c r="C13" s="14" t="s">
        <v>27</v>
      </c>
      <c r="D13" s="357"/>
      <c r="E13" s="14"/>
    </row>
    <row r="14" spans="1:5" ht="15">
      <c r="A14" s="17" t="s">
        <v>11</v>
      </c>
      <c r="B14" s="10"/>
      <c r="C14" s="10"/>
      <c r="D14" s="27">
        <f aca="true" t="shared" si="1" ref="D14:D28">_xlfn.IFERROR((C14-B14)/B14,0)</f>
        <v>0</v>
      </c>
      <c r="E14" s="10"/>
    </row>
    <row r="15" spans="1:5" ht="30">
      <c r="A15" s="17" t="s">
        <v>12</v>
      </c>
      <c r="B15" s="33">
        <v>633222.1299999999</v>
      </c>
      <c r="C15" s="33">
        <v>992900.91</v>
      </c>
      <c r="D15" s="27">
        <f t="shared" si="1"/>
        <v>0.5680135973769587</v>
      </c>
      <c r="E15" s="6" t="s">
        <v>31</v>
      </c>
    </row>
    <row r="16" spans="1:5" ht="27" customHeight="1">
      <c r="A16" s="18" t="s">
        <v>13</v>
      </c>
      <c r="B16" s="33">
        <v>32835.143000000004</v>
      </c>
      <c r="C16" s="33">
        <v>38833.63048</v>
      </c>
      <c r="D16" s="27">
        <f t="shared" si="1"/>
        <v>0.1826849811496175</v>
      </c>
      <c r="E16" s="11"/>
    </row>
    <row r="17" spans="1:5" ht="15">
      <c r="A17" s="17" t="s">
        <v>14</v>
      </c>
      <c r="B17" s="34">
        <v>439.54</v>
      </c>
      <c r="C17" s="34">
        <v>402.96000000000004</v>
      </c>
      <c r="D17" s="27">
        <f t="shared" si="1"/>
        <v>-0.08322336988669969</v>
      </c>
      <c r="E17" s="10"/>
    </row>
    <row r="18" spans="1:5" ht="15">
      <c r="A18" s="17" t="s">
        <v>15</v>
      </c>
      <c r="B18" s="34"/>
      <c r="C18" s="34"/>
      <c r="D18" s="27">
        <f t="shared" si="1"/>
        <v>0</v>
      </c>
      <c r="E18" s="10"/>
    </row>
    <row r="19" spans="1:5" ht="15">
      <c r="A19" s="15" t="s">
        <v>16</v>
      </c>
      <c r="B19" s="34">
        <v>4681.62</v>
      </c>
      <c r="C19" s="34">
        <v>4868.34</v>
      </c>
      <c r="D19" s="27">
        <f t="shared" si="1"/>
        <v>0.03988363002550405</v>
      </c>
      <c r="E19" s="10"/>
    </row>
    <row r="20" spans="1:5" ht="15">
      <c r="A20" s="17" t="s">
        <v>17</v>
      </c>
      <c r="B20" s="35">
        <v>183480.51396690495</v>
      </c>
      <c r="C20" s="35">
        <v>214669.2028793372</v>
      </c>
      <c r="D20" s="27">
        <f t="shared" si="1"/>
        <v>0.16998365787256214</v>
      </c>
      <c r="E20" s="12"/>
    </row>
    <row r="21" spans="1:5" ht="25.9" customHeight="1">
      <c r="A21" s="17" t="s">
        <v>18</v>
      </c>
      <c r="B21" s="36">
        <v>88334.00941733792</v>
      </c>
      <c r="C21" s="36">
        <v>110822.3365310894</v>
      </c>
      <c r="D21" s="27">
        <f t="shared" si="1"/>
        <v>0.2545828867283086</v>
      </c>
      <c r="E21" s="20" t="s">
        <v>32</v>
      </c>
    </row>
    <row r="22" spans="1:5" ht="15">
      <c r="A22" s="19" t="s">
        <v>19</v>
      </c>
      <c r="B22" s="35">
        <v>647663.1290357937</v>
      </c>
      <c r="C22" s="35">
        <v>680313.447785566</v>
      </c>
      <c r="D22" s="27">
        <f t="shared" si="1"/>
        <v>0.05041250194121799</v>
      </c>
      <c r="E22" s="12"/>
    </row>
    <row r="23" spans="1:5" ht="15">
      <c r="A23" s="19" t="s">
        <v>20</v>
      </c>
      <c r="B23" s="34">
        <v>10236.626834753852</v>
      </c>
      <c r="C23" s="34">
        <v>9734.053641001256</v>
      </c>
      <c r="D23" s="27">
        <f t="shared" si="1"/>
        <v>-0.04909558606223052</v>
      </c>
      <c r="E23" s="10"/>
    </row>
    <row r="24" spans="1:5" ht="15">
      <c r="A24" s="19" t="s">
        <v>21</v>
      </c>
      <c r="B24" s="35">
        <v>3326.1639190882615</v>
      </c>
      <c r="C24" s="35">
        <v>591.2975636008679</v>
      </c>
      <c r="D24" s="27">
        <f t="shared" si="1"/>
        <v>-0.8222283753943945</v>
      </c>
      <c r="E24" s="21" t="s">
        <v>33</v>
      </c>
    </row>
    <row r="25" spans="1:5" ht="15">
      <c r="A25" s="19" t="s">
        <v>22</v>
      </c>
      <c r="B25" s="35">
        <v>8337.447154903928</v>
      </c>
      <c r="C25" s="35">
        <v>7460.169094191142</v>
      </c>
      <c r="D25" s="27">
        <f t="shared" si="1"/>
        <v>-0.10522142382597145</v>
      </c>
      <c r="E25" s="12"/>
    </row>
    <row r="26" spans="1:5" ht="26.45" customHeight="1">
      <c r="A26" s="19" t="s">
        <v>23</v>
      </c>
      <c r="B26" s="33">
        <v>183.20601441710994</v>
      </c>
      <c r="C26" s="33">
        <v>326.3787789968557</v>
      </c>
      <c r="D26" s="27">
        <f t="shared" si="1"/>
        <v>0.7814850676996913</v>
      </c>
      <c r="E26" s="22" t="s">
        <v>34</v>
      </c>
    </row>
    <row r="27" spans="1:5" ht="15">
      <c r="A27" s="19" t="s">
        <v>24</v>
      </c>
      <c r="B27" s="34"/>
      <c r="C27" s="34"/>
      <c r="D27" s="27">
        <f t="shared" si="1"/>
        <v>0</v>
      </c>
      <c r="E27" s="10"/>
    </row>
    <row r="28" spans="1:5" ht="15">
      <c r="A28" s="19" t="s">
        <v>25</v>
      </c>
      <c r="B28" s="10">
        <v>6090.993969409124</v>
      </c>
      <c r="C28" s="10">
        <v>5613.885182166686</v>
      </c>
      <c r="D28" s="27">
        <f t="shared" si="1"/>
        <v>-0.07833020187487089</v>
      </c>
      <c r="E28" s="10"/>
    </row>
    <row r="29" spans="1:5" ht="15">
      <c r="A29" s="24" t="s">
        <v>26</v>
      </c>
      <c r="B29" s="25">
        <v>1618830.523312609</v>
      </c>
      <c r="C29" s="25">
        <v>2066536.6119359494</v>
      </c>
      <c r="D29" s="27">
        <f aca="true" t="shared" si="2" ref="D29">_xlfn.IFERROR((C29-B29)/B29,0)</f>
        <v>0.2765614325749187</v>
      </c>
      <c r="E29" s="13"/>
    </row>
    <row r="31" spans="1:5" ht="15">
      <c r="A31" s="1" t="s">
        <v>29</v>
      </c>
      <c r="B31" s="1" t="s">
        <v>28</v>
      </c>
      <c r="C31" s="1" t="s">
        <v>36</v>
      </c>
      <c r="D31" s="8" t="s">
        <v>5</v>
      </c>
      <c r="E31" s="2" t="s">
        <v>6</v>
      </c>
    </row>
    <row r="32" spans="1:5" ht="81.6" customHeight="1">
      <c r="A32" s="5" t="s">
        <v>3</v>
      </c>
      <c r="B32" s="30">
        <v>6937.761111721613</v>
      </c>
      <c r="C32" s="30">
        <v>1081.0009390539099</v>
      </c>
      <c r="D32" s="27">
        <f aca="true" t="shared" si="3" ref="D32:D33">_xlfn.IFERROR((C32-B32)/B32,0)</f>
        <v>-0.844185909309054</v>
      </c>
      <c r="E32" s="6" t="s">
        <v>35</v>
      </c>
    </row>
    <row r="33" spans="1:5" ht="70.15" customHeight="1">
      <c r="A33" s="5" t="s">
        <v>30</v>
      </c>
      <c r="B33" s="31">
        <v>146156</v>
      </c>
      <c r="C33" s="31">
        <v>86059</v>
      </c>
      <c r="D33" s="27">
        <f t="shared" si="3"/>
        <v>-0.4111839404471934</v>
      </c>
      <c r="E33" s="26" t="s">
        <v>37</v>
      </c>
    </row>
    <row r="35" spans="1:5" ht="15">
      <c r="A35" s="3" t="s">
        <v>142</v>
      </c>
      <c r="E35" s="51" t="s">
        <v>163</v>
      </c>
    </row>
  </sheetData>
  <sheetProtection algorithmName="SHA-512" hashValue="SWVrBhhVoG6KpRqldf/z6z1vZ3/0SspS7b7kprXYVElj8/DFu4OziZRQFM+eG31aEHBA3tgm0C9JkDJyj3pXGw==" saltValue="pH7VhdPI8dQhBzjKHKW/Dw==" spinCount="100000" sheet="1" objects="1" scenarios="1"/>
  <mergeCells count="3">
    <mergeCell ref="B12:C12"/>
    <mergeCell ref="D12:D13"/>
    <mergeCell ref="A1:E1"/>
  </mergeCells>
  <conditionalFormatting sqref="D5:D9">
    <cfRule type="cellIs" priority="10" dxfId="0" operator="greaterThan">
      <formula>0.2</formula>
    </cfRule>
  </conditionalFormatting>
  <conditionalFormatting sqref="D5:D9">
    <cfRule type="cellIs" priority="9" dxfId="0" operator="lessThan">
      <formula>-0.2</formula>
    </cfRule>
  </conditionalFormatting>
  <conditionalFormatting sqref="D32:D33">
    <cfRule type="cellIs" priority="6" dxfId="0" operator="greaterThan">
      <formula>0.2</formula>
    </cfRule>
  </conditionalFormatting>
  <conditionalFormatting sqref="D32:D33">
    <cfRule type="cellIs" priority="5" dxfId="0" operator="lessThan">
      <formula>-0.2</formula>
    </cfRule>
  </conditionalFormatting>
  <conditionalFormatting sqref="D14:D29">
    <cfRule type="cellIs" priority="4" dxfId="0" operator="greaterThan">
      <formula>0.2</formula>
    </cfRule>
  </conditionalFormatting>
  <conditionalFormatting sqref="D14:D29">
    <cfRule type="cellIs" priority="3" dxfId="0" operator="lessThan">
      <formula>-0.2</formula>
    </cfRule>
  </conditionalFormatting>
  <printOptions/>
  <pageMargins left="0.3937007874015748" right="0.11811023622047245" top="0.7480314960629921" bottom="0.35433070866141736" header="0.31496062992125984" footer="0.3149606299212598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65139-9D3C-4E7B-809A-6D62553CEAEE}">
  <sheetPr>
    <pageSetUpPr fitToPage="1"/>
  </sheetPr>
  <dimension ref="A1:AV51"/>
  <sheetViews>
    <sheetView workbookViewId="0" topLeftCell="A1">
      <selection activeCell="A1" sqref="A1:C1"/>
    </sheetView>
  </sheetViews>
  <sheetFormatPr defaultColWidth="8.8515625" defaultRowHeight="15"/>
  <cols>
    <col min="1" max="1" width="42.28125" style="3" customWidth="1"/>
    <col min="2" max="2" width="11.8515625" style="3" customWidth="1"/>
    <col min="3" max="3" width="67.7109375" style="3" customWidth="1"/>
    <col min="4" max="16384" width="8.8515625" style="3" customWidth="1"/>
  </cols>
  <sheetData>
    <row r="1" spans="1:3" ht="15">
      <c r="A1" s="358" t="s">
        <v>370</v>
      </c>
      <c r="B1" s="358"/>
      <c r="C1" s="358"/>
    </row>
    <row r="2" ht="15">
      <c r="A2" s="32" t="s">
        <v>127</v>
      </c>
    </row>
    <row r="4" spans="1:3" ht="15">
      <c r="A4" s="41" t="s">
        <v>62</v>
      </c>
      <c r="B4" s="42"/>
      <c r="C4" s="42"/>
    </row>
    <row r="5" ht="15">
      <c r="A5" s="32" t="s">
        <v>61</v>
      </c>
    </row>
    <row r="6" spans="1:3" ht="15">
      <c r="A6" s="2" t="s">
        <v>59</v>
      </c>
      <c r="B6" s="2" t="s">
        <v>57</v>
      </c>
      <c r="C6" s="2" t="s">
        <v>58</v>
      </c>
    </row>
    <row r="7" spans="1:3" ht="15">
      <c r="A7" s="4" t="s">
        <v>44</v>
      </c>
      <c r="B7" s="4" t="s">
        <v>45</v>
      </c>
      <c r="C7" s="4" t="s">
        <v>83</v>
      </c>
    </row>
    <row r="8" spans="1:3" ht="15">
      <c r="A8" s="4" t="s">
        <v>53</v>
      </c>
      <c r="B8" s="39" t="s">
        <v>52</v>
      </c>
      <c r="C8" s="4" t="s">
        <v>54</v>
      </c>
    </row>
    <row r="9" spans="1:3" ht="15">
      <c r="A9" s="4" t="s">
        <v>46</v>
      </c>
      <c r="B9" s="4" t="s">
        <v>47</v>
      </c>
      <c r="C9" s="4" t="s">
        <v>84</v>
      </c>
    </row>
    <row r="10" spans="1:3" ht="15">
      <c r="A10" s="4" t="s">
        <v>55</v>
      </c>
      <c r="B10" s="39" t="s">
        <v>51</v>
      </c>
      <c r="C10" s="4" t="s">
        <v>56</v>
      </c>
    </row>
    <row r="11" spans="1:3" ht="15">
      <c r="A11" s="4" t="s">
        <v>48</v>
      </c>
      <c r="B11" s="4" t="s">
        <v>49</v>
      </c>
      <c r="C11" s="4" t="s">
        <v>50</v>
      </c>
    </row>
    <row r="12" ht="9" customHeight="1"/>
    <row r="13" ht="15">
      <c r="A13" s="32" t="s">
        <v>60</v>
      </c>
    </row>
    <row r="14" spans="1:3" ht="15">
      <c r="A14" s="2" t="s">
        <v>59</v>
      </c>
      <c r="B14" s="2" t="s">
        <v>57</v>
      </c>
      <c r="C14" s="2" t="s">
        <v>58</v>
      </c>
    </row>
    <row r="15" spans="1:3" ht="15">
      <c r="A15" s="4" t="s">
        <v>63</v>
      </c>
      <c r="B15" s="4" t="s">
        <v>64</v>
      </c>
      <c r="C15" s="4" t="s">
        <v>85</v>
      </c>
    </row>
    <row r="16" spans="1:3" ht="15">
      <c r="A16" s="4" t="s">
        <v>65</v>
      </c>
      <c r="B16" s="4" t="s">
        <v>66</v>
      </c>
      <c r="C16" s="359" t="s">
        <v>87</v>
      </c>
    </row>
    <row r="17" spans="1:3" ht="15">
      <c r="A17" s="4" t="s">
        <v>65</v>
      </c>
      <c r="B17" s="4" t="s">
        <v>67</v>
      </c>
      <c r="C17" s="359"/>
    </row>
    <row r="18" spans="1:3" ht="15">
      <c r="A18" s="4" t="s">
        <v>65</v>
      </c>
      <c r="B18" s="4" t="s">
        <v>68</v>
      </c>
      <c r="C18" s="4" t="s">
        <v>86</v>
      </c>
    </row>
    <row r="19" spans="1:3" ht="15">
      <c r="A19" s="4" t="s">
        <v>69</v>
      </c>
      <c r="B19" s="4" t="s">
        <v>70</v>
      </c>
      <c r="C19" s="4" t="s">
        <v>71</v>
      </c>
    </row>
    <row r="20" ht="7.9" customHeight="1"/>
    <row r="21" ht="15">
      <c r="A21" s="32" t="s">
        <v>72</v>
      </c>
    </row>
    <row r="22" spans="1:3" ht="15">
      <c r="A22" s="2" t="s">
        <v>59</v>
      </c>
      <c r="B22" s="2" t="s">
        <v>57</v>
      </c>
      <c r="C22" s="2" t="s">
        <v>58</v>
      </c>
    </row>
    <row r="23" spans="1:3" ht="15">
      <c r="A23" s="4" t="s">
        <v>73</v>
      </c>
      <c r="B23" s="4" t="s">
        <v>74</v>
      </c>
      <c r="C23" s="4" t="s">
        <v>88</v>
      </c>
    </row>
    <row r="24" spans="1:3" ht="15">
      <c r="A24" s="4" t="s">
        <v>75</v>
      </c>
      <c r="B24" s="4" t="s">
        <v>76</v>
      </c>
      <c r="C24" s="40" t="s">
        <v>90</v>
      </c>
    </row>
    <row r="25" spans="1:3" ht="15">
      <c r="A25" s="4" t="s">
        <v>77</v>
      </c>
      <c r="B25" s="4" t="s">
        <v>78</v>
      </c>
      <c r="C25" s="4" t="s">
        <v>89</v>
      </c>
    </row>
    <row r="26" spans="1:3" ht="15">
      <c r="A26" s="4" t="s">
        <v>79</v>
      </c>
      <c r="B26" s="4" t="s">
        <v>80</v>
      </c>
      <c r="C26" s="50" t="s">
        <v>89</v>
      </c>
    </row>
    <row r="27" spans="1:3" ht="15">
      <c r="A27" s="4" t="s">
        <v>81</v>
      </c>
      <c r="B27" s="4" t="s">
        <v>82</v>
      </c>
      <c r="C27" s="50" t="s">
        <v>89</v>
      </c>
    </row>
    <row r="29" spans="1:3" ht="15">
      <c r="A29" s="41" t="s">
        <v>91</v>
      </c>
      <c r="B29" s="42"/>
      <c r="C29" s="42"/>
    </row>
    <row r="30" spans="1:38" s="87" customFormat="1" ht="25.9" customHeight="1">
      <c r="A30" s="360" t="s">
        <v>92</v>
      </c>
      <c r="B30" s="360"/>
      <c r="C30" s="360"/>
      <c r="D30" s="83"/>
      <c r="E30" s="83"/>
      <c r="F30" s="83"/>
      <c r="G30" s="83"/>
      <c r="H30" s="83"/>
      <c r="I30" s="83"/>
      <c r="J30" s="84"/>
      <c r="K30" s="83"/>
      <c r="L30" s="85"/>
      <c r="M30" s="85"/>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row>
    <row r="31" spans="1:3" ht="15">
      <c r="A31" s="2" t="s">
        <v>93</v>
      </c>
      <c r="B31" s="4"/>
      <c r="C31" s="4"/>
    </row>
    <row r="32" spans="1:3" ht="15">
      <c r="A32" s="2" t="s">
        <v>59</v>
      </c>
      <c r="B32" s="2" t="s">
        <v>57</v>
      </c>
      <c r="C32" s="2" t="s">
        <v>58</v>
      </c>
    </row>
    <row r="33" spans="1:3" ht="26.45" customHeight="1">
      <c r="A33" s="6" t="s">
        <v>95</v>
      </c>
      <c r="B33" s="5" t="s">
        <v>94</v>
      </c>
      <c r="C33" s="6" t="s">
        <v>107</v>
      </c>
    </row>
    <row r="34" spans="1:3" ht="29.45" customHeight="1">
      <c r="A34" s="5" t="s">
        <v>96</v>
      </c>
      <c r="B34" s="5" t="s">
        <v>97</v>
      </c>
      <c r="C34" s="6" t="s">
        <v>108</v>
      </c>
    </row>
    <row r="35" spans="1:3" ht="15">
      <c r="A35" s="4" t="s">
        <v>98</v>
      </c>
      <c r="B35" s="4" t="s">
        <v>99</v>
      </c>
      <c r="C35" s="4" t="s">
        <v>109</v>
      </c>
    </row>
    <row r="36" spans="1:3" ht="15">
      <c r="A36" s="4" t="s">
        <v>100</v>
      </c>
      <c r="B36" s="4" t="s">
        <v>101</v>
      </c>
      <c r="C36" s="4" t="s">
        <v>109</v>
      </c>
    </row>
    <row r="37" spans="1:3" ht="15">
      <c r="A37" s="4" t="s">
        <v>102</v>
      </c>
      <c r="B37" s="4" t="s">
        <v>103</v>
      </c>
      <c r="C37" s="4" t="s">
        <v>110</v>
      </c>
    </row>
    <row r="39" spans="1:48" s="90" customFormat="1" ht="15.75" customHeight="1">
      <c r="A39" s="361" t="s">
        <v>104</v>
      </c>
      <c r="B39" s="361"/>
      <c r="C39" s="361"/>
      <c r="D39" s="88"/>
      <c r="E39" s="88"/>
      <c r="F39" s="88"/>
      <c r="G39" s="88"/>
      <c r="H39" s="88"/>
      <c r="I39" s="88"/>
      <c r="J39" s="88"/>
      <c r="K39" s="88"/>
      <c r="L39" s="88"/>
      <c r="M39" s="88"/>
      <c r="N39" s="88"/>
      <c r="O39" s="88"/>
      <c r="P39" s="88"/>
      <c r="Q39" s="88"/>
      <c r="R39" s="88"/>
      <c r="S39" s="88"/>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row>
    <row r="40" spans="1:3" ht="15">
      <c r="A40" s="2" t="s">
        <v>59</v>
      </c>
      <c r="B40" s="2" t="s">
        <v>57</v>
      </c>
      <c r="C40" s="2" t="s">
        <v>58</v>
      </c>
    </row>
    <row r="41" spans="1:3" ht="18">
      <c r="A41" s="4" t="s">
        <v>105</v>
      </c>
      <c r="B41" s="4" t="s">
        <v>106</v>
      </c>
      <c r="C41" s="4" t="s">
        <v>159</v>
      </c>
    </row>
    <row r="43" spans="1:3" ht="15">
      <c r="A43" s="41" t="s">
        <v>111</v>
      </c>
      <c r="B43" s="42"/>
      <c r="C43" s="42"/>
    </row>
    <row r="44" spans="1:3" ht="15">
      <c r="A44" s="2" t="s">
        <v>59</v>
      </c>
      <c r="B44" s="2" t="s">
        <v>57</v>
      </c>
      <c r="C44" s="2" t="s">
        <v>58</v>
      </c>
    </row>
    <row r="45" spans="1:3" ht="15">
      <c r="A45" s="4" t="s">
        <v>112</v>
      </c>
      <c r="B45" s="4" t="s">
        <v>113</v>
      </c>
      <c r="C45" s="4" t="s">
        <v>123</v>
      </c>
    </row>
    <row r="46" spans="1:3" ht="15">
      <c r="A46" s="4" t="s">
        <v>114</v>
      </c>
      <c r="B46" s="4" t="s">
        <v>115</v>
      </c>
      <c r="C46" s="4" t="s">
        <v>122</v>
      </c>
    </row>
    <row r="47" spans="1:3" ht="15">
      <c r="A47" s="4" t="s">
        <v>116</v>
      </c>
      <c r="B47" s="4" t="s">
        <v>117</v>
      </c>
      <c r="C47" s="4" t="s">
        <v>124</v>
      </c>
    </row>
    <row r="48" spans="1:3" ht="15">
      <c r="A48" s="4" t="s">
        <v>118</v>
      </c>
      <c r="B48" s="4" t="s">
        <v>119</v>
      </c>
      <c r="C48" s="4" t="s">
        <v>125</v>
      </c>
    </row>
    <row r="49" spans="1:3" ht="15">
      <c r="A49" s="4" t="s">
        <v>120</v>
      </c>
      <c r="B49" s="4" t="s">
        <v>121</v>
      </c>
      <c r="C49" s="4" t="s">
        <v>158</v>
      </c>
    </row>
    <row r="50" ht="67.9" customHeight="1"/>
    <row r="51" spans="1:3" ht="15">
      <c r="A51" s="3" t="s">
        <v>142</v>
      </c>
      <c r="C51" s="51" t="s">
        <v>163</v>
      </c>
    </row>
  </sheetData>
  <sheetProtection algorithmName="SHA-512" hashValue="PylaoITrVORqlqI9LLOnPuEmKJQouLlQLvYpQ8NkoihFCIfhk4bT2MjvZdSobDzy987gCAI3yLOCtXOv2E4ZMA==" saltValue="+FgkGxVe+h6AOwo/yVsH8w==" spinCount="100000" sheet="1" objects="1" scenarios="1"/>
  <mergeCells count="4">
    <mergeCell ref="C16:C17"/>
    <mergeCell ref="A30:C30"/>
    <mergeCell ref="A39:C39"/>
    <mergeCell ref="A1:C1"/>
  </mergeCells>
  <printOptions/>
  <pageMargins left="0.9055118110236221" right="0.31496062992125984" top="0.35433070866141736" bottom="0.35433070866141736" header="0.31496062992125984" footer="0.31496062992125984"/>
  <pageSetup fitToHeight="0"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80C1D-F7B2-479B-82BE-5A9AFEA11CBE}">
  <sheetPr>
    <pageSetUpPr fitToPage="1"/>
  </sheetPr>
  <dimension ref="A1:C29"/>
  <sheetViews>
    <sheetView workbookViewId="0" topLeftCell="A1">
      <selection activeCell="B1" sqref="B1:C1"/>
    </sheetView>
  </sheetViews>
  <sheetFormatPr defaultColWidth="9.140625" defaultRowHeight="15"/>
  <cols>
    <col min="1" max="1" width="3.28125" style="0" customWidth="1"/>
    <col min="2" max="2" width="30.140625" style="0" customWidth="1"/>
    <col min="3" max="3" width="126.140625" style="0" customWidth="1"/>
  </cols>
  <sheetData>
    <row r="1" spans="2:3" s="55" customFormat="1" ht="15">
      <c r="B1" s="358" t="s">
        <v>368</v>
      </c>
      <c r="C1" s="358"/>
    </row>
    <row r="2" s="43" customFormat="1" ht="12.75">
      <c r="B2" s="44" t="s">
        <v>369</v>
      </c>
    </row>
    <row r="3" s="43" customFormat="1" ht="12.75"/>
    <row r="4" s="43" customFormat="1" ht="13.5">
      <c r="A4" s="45" t="s">
        <v>128</v>
      </c>
    </row>
    <row r="5" spans="2:3" s="43" customFormat="1" ht="12.75">
      <c r="B5" s="46" t="s">
        <v>145</v>
      </c>
      <c r="C5" s="46" t="s">
        <v>146</v>
      </c>
    </row>
    <row r="6" spans="2:3" s="43" customFormat="1" ht="12.75">
      <c r="B6" s="46" t="s">
        <v>134</v>
      </c>
      <c r="C6" s="46" t="s">
        <v>147</v>
      </c>
    </row>
    <row r="7" s="43" customFormat="1" ht="13.5">
      <c r="A7" s="45" t="s">
        <v>129</v>
      </c>
    </row>
    <row r="8" spans="2:3" s="43" customFormat="1" ht="12.75">
      <c r="B8" s="46" t="s">
        <v>130</v>
      </c>
      <c r="C8" s="46" t="s">
        <v>131</v>
      </c>
    </row>
    <row r="9" spans="2:3" s="43" customFormat="1" ht="12.75">
      <c r="B9" s="46" t="s">
        <v>157</v>
      </c>
      <c r="C9" s="46" t="s">
        <v>156</v>
      </c>
    </row>
    <row r="10" spans="1:3" s="43" customFormat="1" ht="13.5">
      <c r="A10" s="45" t="s">
        <v>132</v>
      </c>
      <c r="B10" s="46"/>
      <c r="C10" s="47"/>
    </row>
    <row r="11" spans="2:3" s="43" customFormat="1" ht="15">
      <c r="B11" s="46" t="s">
        <v>133</v>
      </c>
      <c r="C11" s="4" t="s">
        <v>153</v>
      </c>
    </row>
    <row r="12" spans="2:3" s="43" customFormat="1" ht="12.75">
      <c r="B12" s="46" t="s">
        <v>148</v>
      </c>
      <c r="C12" s="46" t="s">
        <v>149</v>
      </c>
    </row>
    <row r="13" s="43" customFormat="1" ht="12.75"/>
    <row r="14" spans="1:2" s="43" customFormat="1" ht="13.5">
      <c r="A14" s="45" t="s">
        <v>135</v>
      </c>
      <c r="B14" s="45"/>
    </row>
    <row r="15" s="43" customFormat="1" ht="12.75">
      <c r="B15" s="48" t="s">
        <v>136</v>
      </c>
    </row>
    <row r="16" spans="2:3" s="43" customFormat="1" ht="12.75">
      <c r="B16" s="46" t="s">
        <v>137</v>
      </c>
      <c r="C16" s="46" t="s">
        <v>150</v>
      </c>
    </row>
    <row r="17" s="43" customFormat="1" ht="6.6" customHeight="1"/>
    <row r="18" s="43" customFormat="1" ht="12.75">
      <c r="B18" s="48" t="s">
        <v>138</v>
      </c>
    </row>
    <row r="19" spans="2:3" s="43" customFormat="1" ht="12.75">
      <c r="B19" s="46" t="s">
        <v>139</v>
      </c>
      <c r="C19" s="46" t="s">
        <v>140</v>
      </c>
    </row>
    <row r="20" s="43" customFormat="1" ht="12.75"/>
    <row r="21" s="43" customFormat="1" ht="13.5">
      <c r="A21" s="45" t="s">
        <v>141</v>
      </c>
    </row>
    <row r="22" spans="2:3" s="43" customFormat="1" ht="15">
      <c r="B22" s="46" t="s">
        <v>142</v>
      </c>
      <c r="C22" s="49" t="s">
        <v>160</v>
      </c>
    </row>
    <row r="23" spans="2:3" s="43" customFormat="1" ht="15">
      <c r="B23" s="46" t="s">
        <v>143</v>
      </c>
      <c r="C23" s="49" t="s">
        <v>161</v>
      </c>
    </row>
    <row r="24" spans="2:3" s="43" customFormat="1" ht="12.75">
      <c r="B24" s="46" t="s">
        <v>151</v>
      </c>
      <c r="C24" s="46" t="s">
        <v>152</v>
      </c>
    </row>
    <row r="25" spans="2:3" s="43" customFormat="1" ht="15">
      <c r="B25" s="46" t="s">
        <v>154</v>
      </c>
      <c r="C25" s="49" t="s">
        <v>155</v>
      </c>
    </row>
    <row r="26" spans="2:3" s="43" customFormat="1" ht="15">
      <c r="B26" s="46" t="s">
        <v>144</v>
      </c>
      <c r="C26" s="49" t="s">
        <v>162</v>
      </c>
    </row>
    <row r="29" spans="2:3" s="53" customFormat="1" ht="15.75">
      <c r="B29" s="52" t="s">
        <v>142</v>
      </c>
      <c r="C29" s="54" t="s">
        <v>163</v>
      </c>
    </row>
  </sheetData>
  <sheetProtection algorithmName="SHA-512" hashValue="uT7tCTBlSYCa+CSc0czt+CAwZbjCYs0DMmg5YV7pIkYzE5pEYwMJ8zUz1EsQDqq9pv5mWcte0dU1tVE5NsXbDg==" saltValue="yJguWUGay53EARcNBT5fgQ==" spinCount="100000" sheet="1" objects="1" scenarios="1"/>
  <mergeCells count="1">
    <mergeCell ref="B1:C1"/>
  </mergeCells>
  <printOptions/>
  <pageMargins left="0.31496062992125984" right="0.31496062992125984" top="0.9448818897637796" bottom="0.35433070866141736" header="0.31496062992125984" footer="0.31496062992125984"/>
  <pageSetup fitToHeight="0"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C2527-39D8-4E9A-BA90-10DC22373364}">
  <dimension ref="A1:Z102"/>
  <sheetViews>
    <sheetView workbookViewId="0" topLeftCell="A1">
      <selection activeCell="O21" sqref="O21"/>
    </sheetView>
  </sheetViews>
  <sheetFormatPr defaultColWidth="10.00390625" defaultRowHeight="15"/>
  <cols>
    <col min="1" max="1" width="0.2890625" style="55" customWidth="1"/>
    <col min="2" max="2" width="8.140625" style="55" customWidth="1"/>
    <col min="3" max="3" width="7.7109375" style="55" customWidth="1"/>
    <col min="4" max="4" width="11.57421875" style="55" customWidth="1"/>
    <col min="5" max="5" width="11.28125" style="55" customWidth="1"/>
    <col min="6" max="6" width="9.28125" style="55" customWidth="1"/>
    <col min="7" max="7" width="4.57421875" style="55" customWidth="1"/>
    <col min="8" max="8" width="14.28125" style="55" customWidth="1"/>
    <col min="9" max="9" width="2.57421875" style="55" customWidth="1"/>
    <col min="10" max="10" width="3.28125" style="55" customWidth="1"/>
    <col min="11" max="11" width="6.28125" style="55" customWidth="1"/>
    <col min="12" max="12" width="1.7109375" style="55" customWidth="1"/>
    <col min="13" max="13" width="9.28125" style="55" customWidth="1"/>
    <col min="14" max="14" width="8.140625" style="55" customWidth="1"/>
    <col min="15" max="15" width="60.140625" style="55" customWidth="1"/>
    <col min="16" max="16384" width="10.00390625" style="55" customWidth="1"/>
  </cols>
  <sheetData>
    <row r="1" spans="2:15" ht="15">
      <c r="B1" s="358" t="s">
        <v>367</v>
      </c>
      <c r="C1" s="358"/>
      <c r="D1" s="358"/>
      <c r="E1" s="358"/>
      <c r="F1" s="358"/>
      <c r="G1" s="358"/>
      <c r="H1" s="358"/>
      <c r="I1" s="358"/>
      <c r="J1" s="358"/>
      <c r="K1" s="358"/>
      <c r="L1" s="358"/>
      <c r="M1" s="358"/>
      <c r="N1" s="358"/>
      <c r="O1" s="358"/>
    </row>
    <row r="2" spans="1:9" ht="13.15" customHeight="1">
      <c r="A2" s="405" t="s">
        <v>164</v>
      </c>
      <c r="B2" s="405"/>
      <c r="C2" s="405"/>
      <c r="D2" s="405"/>
      <c r="E2" s="405"/>
      <c r="F2" s="405"/>
      <c r="G2" s="405"/>
      <c r="H2" s="405"/>
      <c r="I2" s="405"/>
    </row>
    <row r="3" spans="1:9" ht="11.65" customHeight="1">
      <c r="A3" s="406" t="s">
        <v>165</v>
      </c>
      <c r="B3" s="406"/>
      <c r="C3" s="406"/>
      <c r="D3" s="406"/>
      <c r="E3" s="406"/>
      <c r="F3" s="406"/>
      <c r="G3" s="406"/>
      <c r="H3" s="406"/>
      <c r="I3" s="406"/>
    </row>
    <row r="4" ht="5.65" customHeight="1"/>
    <row r="5" spans="1:14" ht="27.75" customHeight="1">
      <c r="A5" s="407" t="s">
        <v>166</v>
      </c>
      <c r="B5" s="407"/>
      <c r="C5" s="407"/>
      <c r="D5" s="407"/>
      <c r="E5" s="407"/>
      <c r="F5" s="407"/>
      <c r="G5" s="407"/>
      <c r="H5" s="407"/>
      <c r="I5" s="407"/>
      <c r="J5" s="407"/>
      <c r="K5" s="407"/>
      <c r="L5" s="407"/>
      <c r="M5" s="407"/>
      <c r="N5" s="407"/>
    </row>
    <row r="6" ht="0.4" hidden="1"/>
    <row r="7" spans="1:14" ht="16.15" customHeight="1">
      <c r="A7" s="408" t="s">
        <v>167</v>
      </c>
      <c r="B7" s="408"/>
      <c r="C7" s="408"/>
      <c r="D7" s="408"/>
      <c r="E7" s="408"/>
      <c r="F7" s="408"/>
      <c r="G7" s="408"/>
      <c r="H7" s="408"/>
      <c r="I7" s="408"/>
      <c r="J7" s="408"/>
      <c r="K7" s="408"/>
      <c r="L7" s="408"/>
      <c r="M7" s="408"/>
      <c r="N7" s="408"/>
    </row>
    <row r="8" ht="2.65" customHeight="1"/>
    <row r="9" spans="1:14" ht="19.15" customHeight="1">
      <c r="A9" s="382" t="s">
        <v>229</v>
      </c>
      <c r="B9" s="382"/>
      <c r="C9" s="382"/>
      <c r="D9" s="382"/>
      <c r="E9" s="382"/>
      <c r="F9" s="382"/>
      <c r="G9" s="382"/>
      <c r="H9" s="382"/>
      <c r="I9" s="382"/>
      <c r="J9" s="382"/>
      <c r="K9" s="382"/>
      <c r="L9" s="382"/>
      <c r="M9" s="382"/>
      <c r="N9" s="382"/>
    </row>
    <row r="10" spans="1:15" ht="14.65" customHeight="1">
      <c r="A10" s="383" t="s">
        <v>169</v>
      </c>
      <c r="B10" s="384"/>
      <c r="C10" s="385"/>
      <c r="D10" s="389" t="s">
        <v>170</v>
      </c>
      <c r="E10" s="389" t="s">
        <v>171</v>
      </c>
      <c r="F10" s="389" t="s">
        <v>172</v>
      </c>
      <c r="G10" s="383" t="s">
        <v>173</v>
      </c>
      <c r="H10" s="385"/>
      <c r="I10" s="380" t="s">
        <v>174</v>
      </c>
      <c r="J10" s="391"/>
      <c r="K10" s="391"/>
      <c r="L10" s="381"/>
      <c r="M10" s="380" t="s">
        <v>175</v>
      </c>
      <c r="N10" s="391"/>
      <c r="O10" s="378" t="s">
        <v>6</v>
      </c>
    </row>
    <row r="11" spans="1:15" ht="14.65" customHeight="1">
      <c r="A11" s="386"/>
      <c r="B11" s="387"/>
      <c r="C11" s="388"/>
      <c r="D11" s="390"/>
      <c r="E11" s="390"/>
      <c r="F11" s="390"/>
      <c r="G11" s="386"/>
      <c r="H11" s="388"/>
      <c r="I11" s="380" t="s">
        <v>176</v>
      </c>
      <c r="J11" s="381"/>
      <c r="K11" s="380" t="s">
        <v>177</v>
      </c>
      <c r="L11" s="381"/>
      <c r="M11" s="56" t="s">
        <v>176</v>
      </c>
      <c r="N11" s="70" t="s">
        <v>177</v>
      </c>
      <c r="O11" s="379"/>
    </row>
    <row r="12" spans="1:15" ht="11.65" customHeight="1">
      <c r="A12" s="375" t="s">
        <v>230</v>
      </c>
      <c r="B12" s="376"/>
      <c r="C12" s="376"/>
      <c r="D12" s="376"/>
      <c r="E12" s="376"/>
      <c r="F12" s="376"/>
      <c r="G12" s="376"/>
      <c r="H12" s="376"/>
      <c r="I12" s="376"/>
      <c r="J12" s="376"/>
      <c r="K12" s="376"/>
      <c r="L12" s="376"/>
      <c r="M12" s="376"/>
      <c r="N12" s="376"/>
      <c r="O12" s="61"/>
    </row>
    <row r="13" spans="1:15" ht="24" customHeight="1">
      <c r="A13" s="367" t="s">
        <v>231</v>
      </c>
      <c r="B13" s="368"/>
      <c r="C13" s="369"/>
      <c r="D13" s="58" t="s">
        <v>232</v>
      </c>
      <c r="E13" s="59" t="s">
        <v>233</v>
      </c>
      <c r="F13" s="58" t="s">
        <v>234</v>
      </c>
      <c r="G13" s="367" t="s">
        <v>214</v>
      </c>
      <c r="H13" s="369"/>
      <c r="I13" s="367" t="s">
        <v>235</v>
      </c>
      <c r="J13" s="369"/>
      <c r="K13" s="370">
        <v>18.55</v>
      </c>
      <c r="L13" s="371"/>
      <c r="M13" s="58" t="s">
        <v>215</v>
      </c>
      <c r="N13" s="60">
        <v>0</v>
      </c>
      <c r="O13" s="71" t="s">
        <v>236</v>
      </c>
    </row>
    <row r="14" spans="1:15" ht="11.65" customHeight="1">
      <c r="A14" s="375" t="s">
        <v>237</v>
      </c>
      <c r="B14" s="376"/>
      <c r="C14" s="376"/>
      <c r="D14" s="376"/>
      <c r="E14" s="376"/>
      <c r="F14" s="376"/>
      <c r="G14" s="376"/>
      <c r="H14" s="376"/>
      <c r="I14" s="376"/>
      <c r="J14" s="376"/>
      <c r="K14" s="376"/>
      <c r="L14" s="376"/>
      <c r="M14" s="376"/>
      <c r="N14" s="376"/>
      <c r="O14" s="61"/>
    </row>
    <row r="15" spans="1:15" ht="25.5" customHeight="1">
      <c r="A15" s="367" t="s">
        <v>231</v>
      </c>
      <c r="B15" s="368"/>
      <c r="C15" s="369"/>
      <c r="D15" s="58" t="s">
        <v>232</v>
      </c>
      <c r="E15" s="59" t="s">
        <v>233</v>
      </c>
      <c r="F15" s="58" t="s">
        <v>234</v>
      </c>
      <c r="G15" s="367" t="s">
        <v>214</v>
      </c>
      <c r="H15" s="369"/>
      <c r="I15" s="367" t="s">
        <v>238</v>
      </c>
      <c r="J15" s="369"/>
      <c r="K15" s="370">
        <v>30.27</v>
      </c>
      <c r="L15" s="371"/>
      <c r="M15" s="58" t="s">
        <v>215</v>
      </c>
      <c r="N15" s="60">
        <v>0</v>
      </c>
      <c r="O15" s="71" t="s">
        <v>236</v>
      </c>
    </row>
    <row r="16" spans="1:15" ht="11.65" customHeight="1">
      <c r="A16" s="375" t="s">
        <v>239</v>
      </c>
      <c r="B16" s="376"/>
      <c r="C16" s="376"/>
      <c r="D16" s="376"/>
      <c r="E16" s="376"/>
      <c r="F16" s="376"/>
      <c r="G16" s="376"/>
      <c r="H16" s="376"/>
      <c r="I16" s="376"/>
      <c r="J16" s="376"/>
      <c r="K16" s="376"/>
      <c r="L16" s="376"/>
      <c r="M16" s="376"/>
      <c r="N16" s="376"/>
      <c r="O16" s="61"/>
    </row>
    <row r="17" spans="1:15" ht="25.15" customHeight="1">
      <c r="A17" s="367" t="s">
        <v>231</v>
      </c>
      <c r="B17" s="368"/>
      <c r="C17" s="369"/>
      <c r="D17" s="58" t="s">
        <v>232</v>
      </c>
      <c r="E17" s="59" t="s">
        <v>233</v>
      </c>
      <c r="F17" s="58" t="s">
        <v>240</v>
      </c>
      <c r="G17" s="367" t="s">
        <v>214</v>
      </c>
      <c r="H17" s="369"/>
      <c r="I17" s="367" t="s">
        <v>241</v>
      </c>
      <c r="J17" s="369"/>
      <c r="K17" s="370">
        <v>12.35</v>
      </c>
      <c r="L17" s="371"/>
      <c r="M17" s="58" t="s">
        <v>215</v>
      </c>
      <c r="N17" s="60">
        <v>0</v>
      </c>
      <c r="O17" s="71" t="s">
        <v>236</v>
      </c>
    </row>
    <row r="18" spans="1:15" ht="11.65" customHeight="1">
      <c r="A18" s="375" t="s">
        <v>242</v>
      </c>
      <c r="B18" s="376"/>
      <c r="C18" s="376"/>
      <c r="D18" s="376"/>
      <c r="E18" s="376"/>
      <c r="F18" s="376"/>
      <c r="G18" s="376"/>
      <c r="H18" s="376"/>
      <c r="I18" s="376"/>
      <c r="J18" s="376"/>
      <c r="K18" s="376"/>
      <c r="L18" s="376"/>
      <c r="M18" s="376"/>
      <c r="N18" s="376"/>
      <c r="O18" s="61"/>
    </row>
    <row r="19" spans="1:15" ht="26.65" customHeight="1">
      <c r="A19" s="367" t="s">
        <v>231</v>
      </c>
      <c r="B19" s="368"/>
      <c r="C19" s="369"/>
      <c r="D19" s="58" t="s">
        <v>232</v>
      </c>
      <c r="E19" s="59" t="s">
        <v>233</v>
      </c>
      <c r="F19" s="58" t="s">
        <v>240</v>
      </c>
      <c r="G19" s="367" t="s">
        <v>214</v>
      </c>
      <c r="H19" s="369"/>
      <c r="I19" s="367" t="s">
        <v>243</v>
      </c>
      <c r="J19" s="369"/>
      <c r="K19" s="370">
        <v>10.57</v>
      </c>
      <c r="L19" s="371"/>
      <c r="M19" s="58" t="s">
        <v>215</v>
      </c>
      <c r="N19" s="60">
        <v>0</v>
      </c>
      <c r="O19" s="71" t="s">
        <v>236</v>
      </c>
    </row>
    <row r="20" spans="1:15" ht="11.65" customHeight="1">
      <c r="A20" s="375" t="s">
        <v>244</v>
      </c>
      <c r="B20" s="376"/>
      <c r="C20" s="376"/>
      <c r="D20" s="376"/>
      <c r="E20" s="376"/>
      <c r="F20" s="376"/>
      <c r="G20" s="376"/>
      <c r="H20" s="376"/>
      <c r="I20" s="376"/>
      <c r="J20" s="376"/>
      <c r="K20" s="376"/>
      <c r="L20" s="376"/>
      <c r="M20" s="376"/>
      <c r="N20" s="376"/>
      <c r="O20" s="61"/>
    </row>
    <row r="21" spans="1:15" ht="27" customHeight="1">
      <c r="A21" s="367" t="s">
        <v>231</v>
      </c>
      <c r="B21" s="368"/>
      <c r="C21" s="369"/>
      <c r="D21" s="58" t="s">
        <v>232</v>
      </c>
      <c r="E21" s="59" t="s">
        <v>245</v>
      </c>
      <c r="F21" s="58" t="s">
        <v>246</v>
      </c>
      <c r="G21" s="367" t="s">
        <v>214</v>
      </c>
      <c r="H21" s="369"/>
      <c r="I21" s="367" t="s">
        <v>247</v>
      </c>
      <c r="J21" s="369"/>
      <c r="K21" s="370">
        <v>10.34</v>
      </c>
      <c r="L21" s="371"/>
      <c r="M21" s="58" t="s">
        <v>215</v>
      </c>
      <c r="N21" s="60">
        <v>0</v>
      </c>
      <c r="O21" s="71" t="s">
        <v>236</v>
      </c>
    </row>
    <row r="22" spans="1:15" ht="11.65" customHeight="1">
      <c r="A22" s="375" t="s">
        <v>248</v>
      </c>
      <c r="B22" s="376"/>
      <c r="C22" s="376"/>
      <c r="D22" s="376"/>
      <c r="E22" s="376"/>
      <c r="F22" s="376"/>
      <c r="G22" s="376"/>
      <c r="H22" s="376"/>
      <c r="I22" s="376"/>
      <c r="J22" s="376"/>
      <c r="K22" s="376"/>
      <c r="L22" s="376"/>
      <c r="M22" s="376"/>
      <c r="N22" s="376"/>
      <c r="O22" s="61"/>
    </row>
    <row r="23" spans="1:15" ht="28.9" customHeight="1">
      <c r="A23" s="367" t="s">
        <v>231</v>
      </c>
      <c r="B23" s="368"/>
      <c r="C23" s="369"/>
      <c r="D23" s="58" t="s">
        <v>232</v>
      </c>
      <c r="E23" s="59" t="s">
        <v>249</v>
      </c>
      <c r="F23" s="58" t="s">
        <v>250</v>
      </c>
      <c r="G23" s="367" t="s">
        <v>214</v>
      </c>
      <c r="H23" s="369"/>
      <c r="I23" s="367" t="s">
        <v>251</v>
      </c>
      <c r="J23" s="369"/>
      <c r="K23" s="370">
        <v>11.01</v>
      </c>
      <c r="L23" s="371"/>
      <c r="M23" s="58" t="s">
        <v>215</v>
      </c>
      <c r="N23" s="60">
        <v>0</v>
      </c>
      <c r="O23" s="71" t="s">
        <v>236</v>
      </c>
    </row>
    <row r="24" spans="1:15" ht="26.65" customHeight="1">
      <c r="A24" s="367" t="s">
        <v>231</v>
      </c>
      <c r="B24" s="368"/>
      <c r="C24" s="369"/>
      <c r="D24" s="58" t="s">
        <v>232</v>
      </c>
      <c r="E24" s="59" t="s">
        <v>245</v>
      </c>
      <c r="F24" s="58" t="s">
        <v>246</v>
      </c>
      <c r="G24" s="367" t="s">
        <v>214</v>
      </c>
      <c r="H24" s="369"/>
      <c r="I24" s="367" t="s">
        <v>251</v>
      </c>
      <c r="J24" s="369"/>
      <c r="K24" s="370">
        <v>6.27</v>
      </c>
      <c r="L24" s="371"/>
      <c r="M24" s="58" t="s">
        <v>222</v>
      </c>
      <c r="N24" s="60">
        <v>0</v>
      </c>
      <c r="O24" s="71" t="s">
        <v>236</v>
      </c>
    </row>
    <row r="25" spans="1:15" ht="11.65" customHeight="1">
      <c r="A25" s="375" t="s">
        <v>252</v>
      </c>
      <c r="B25" s="376"/>
      <c r="C25" s="376"/>
      <c r="D25" s="376"/>
      <c r="E25" s="376"/>
      <c r="F25" s="376"/>
      <c r="G25" s="376"/>
      <c r="H25" s="376"/>
      <c r="I25" s="376"/>
      <c r="J25" s="376"/>
      <c r="K25" s="376"/>
      <c r="L25" s="376"/>
      <c r="M25" s="376"/>
      <c r="N25" s="376"/>
      <c r="O25" s="61"/>
    </row>
    <row r="26" spans="1:15" ht="28.15" customHeight="1">
      <c r="A26" s="367" t="s">
        <v>231</v>
      </c>
      <c r="B26" s="368"/>
      <c r="C26" s="369"/>
      <c r="D26" s="58" t="s">
        <v>232</v>
      </c>
      <c r="E26" s="59" t="s">
        <v>253</v>
      </c>
      <c r="F26" s="58" t="s">
        <v>254</v>
      </c>
      <c r="G26" s="367" t="s">
        <v>214</v>
      </c>
      <c r="H26" s="369"/>
      <c r="I26" s="367" t="s">
        <v>255</v>
      </c>
      <c r="J26" s="369"/>
      <c r="K26" s="370">
        <v>7.12</v>
      </c>
      <c r="L26" s="371"/>
      <c r="M26" s="58" t="s">
        <v>215</v>
      </c>
      <c r="N26" s="60">
        <v>0</v>
      </c>
      <c r="O26" s="71" t="s">
        <v>236</v>
      </c>
    </row>
    <row r="27" spans="1:15" ht="11.65" customHeight="1">
      <c r="A27" s="375" t="s">
        <v>256</v>
      </c>
      <c r="B27" s="376"/>
      <c r="C27" s="376"/>
      <c r="D27" s="376"/>
      <c r="E27" s="376"/>
      <c r="F27" s="376"/>
      <c r="G27" s="376"/>
      <c r="H27" s="376"/>
      <c r="I27" s="376"/>
      <c r="J27" s="376"/>
      <c r="K27" s="376"/>
      <c r="L27" s="376"/>
      <c r="M27" s="376"/>
      <c r="N27" s="376"/>
      <c r="O27" s="61"/>
    </row>
    <row r="28" spans="1:15" ht="25.9" customHeight="1">
      <c r="A28" s="367" t="s">
        <v>231</v>
      </c>
      <c r="B28" s="368"/>
      <c r="C28" s="369"/>
      <c r="D28" s="58" t="s">
        <v>232</v>
      </c>
      <c r="E28" s="59" t="s">
        <v>245</v>
      </c>
      <c r="F28" s="58" t="s">
        <v>246</v>
      </c>
      <c r="G28" s="367" t="s">
        <v>214</v>
      </c>
      <c r="H28" s="369"/>
      <c r="I28" s="367" t="s">
        <v>257</v>
      </c>
      <c r="J28" s="369"/>
      <c r="K28" s="370">
        <v>6.07</v>
      </c>
      <c r="L28" s="371"/>
      <c r="M28" s="58" t="s">
        <v>215</v>
      </c>
      <c r="N28" s="60">
        <v>0</v>
      </c>
      <c r="O28" s="71" t="s">
        <v>236</v>
      </c>
    </row>
    <row r="29" spans="1:15" ht="11.65" customHeight="1">
      <c r="A29" s="375" t="s">
        <v>258</v>
      </c>
      <c r="B29" s="376"/>
      <c r="C29" s="376"/>
      <c r="D29" s="376"/>
      <c r="E29" s="376"/>
      <c r="F29" s="376"/>
      <c r="G29" s="376"/>
      <c r="H29" s="376"/>
      <c r="I29" s="376"/>
      <c r="J29" s="376"/>
      <c r="K29" s="376"/>
      <c r="L29" s="376"/>
      <c r="M29" s="376"/>
      <c r="N29" s="376"/>
      <c r="O29" s="61"/>
    </row>
    <row r="30" spans="1:15" ht="25.9" customHeight="1">
      <c r="A30" s="367" t="s">
        <v>231</v>
      </c>
      <c r="B30" s="368"/>
      <c r="C30" s="369"/>
      <c r="D30" s="58" t="s">
        <v>232</v>
      </c>
      <c r="E30" s="59" t="s">
        <v>253</v>
      </c>
      <c r="F30" s="58" t="s">
        <v>254</v>
      </c>
      <c r="G30" s="367" t="s">
        <v>214</v>
      </c>
      <c r="H30" s="369"/>
      <c r="I30" s="367" t="s">
        <v>259</v>
      </c>
      <c r="J30" s="369"/>
      <c r="K30" s="370">
        <v>3.96</v>
      </c>
      <c r="L30" s="371"/>
      <c r="M30" s="58" t="s">
        <v>215</v>
      </c>
      <c r="N30" s="60">
        <v>0</v>
      </c>
      <c r="O30" s="71" t="s">
        <v>236</v>
      </c>
    </row>
    <row r="31" spans="12:14" ht="14.65" customHeight="1">
      <c r="L31" s="372"/>
      <c r="M31" s="372"/>
      <c r="N31" s="372"/>
    </row>
    <row r="32" spans="1:14" ht="14.65" customHeight="1">
      <c r="A32" s="382" t="s">
        <v>260</v>
      </c>
      <c r="B32" s="382"/>
      <c r="C32" s="382"/>
      <c r="D32" s="382"/>
      <c r="E32" s="382"/>
      <c r="F32" s="382"/>
      <c r="G32" s="382"/>
      <c r="H32" s="382"/>
      <c r="I32" s="382"/>
      <c r="J32" s="382"/>
      <c r="K32" s="382"/>
      <c r="L32" s="382"/>
      <c r="M32" s="382"/>
      <c r="N32" s="382"/>
    </row>
    <row r="33" spans="1:15" ht="14.65" customHeight="1">
      <c r="A33" s="392" t="s">
        <v>169</v>
      </c>
      <c r="B33" s="393"/>
      <c r="C33" s="394"/>
      <c r="D33" s="398" t="s">
        <v>170</v>
      </c>
      <c r="E33" s="398" t="s">
        <v>171</v>
      </c>
      <c r="F33" s="398" t="s">
        <v>172</v>
      </c>
      <c r="G33" s="392" t="s">
        <v>173</v>
      </c>
      <c r="H33" s="394"/>
      <c r="I33" s="400" t="s">
        <v>174</v>
      </c>
      <c r="J33" s="401"/>
      <c r="K33" s="401"/>
      <c r="L33" s="402"/>
      <c r="M33" s="400" t="s">
        <v>175</v>
      </c>
      <c r="N33" s="401"/>
      <c r="O33" s="378" t="s">
        <v>6</v>
      </c>
    </row>
    <row r="34" spans="1:15" ht="14.65" customHeight="1">
      <c r="A34" s="395"/>
      <c r="B34" s="396"/>
      <c r="C34" s="397"/>
      <c r="D34" s="399"/>
      <c r="E34" s="399"/>
      <c r="F34" s="399"/>
      <c r="G34" s="395"/>
      <c r="H34" s="397"/>
      <c r="I34" s="400" t="s">
        <v>176</v>
      </c>
      <c r="J34" s="402"/>
      <c r="K34" s="400" t="s">
        <v>177</v>
      </c>
      <c r="L34" s="402"/>
      <c r="M34" s="72" t="s">
        <v>176</v>
      </c>
      <c r="N34" s="73" t="s">
        <v>177</v>
      </c>
      <c r="O34" s="379"/>
    </row>
    <row r="35" spans="1:15" ht="14.65" customHeight="1">
      <c r="A35" s="373" t="s">
        <v>261</v>
      </c>
      <c r="B35" s="374"/>
      <c r="C35" s="374"/>
      <c r="D35" s="374"/>
      <c r="E35" s="374"/>
      <c r="F35" s="374"/>
      <c r="G35" s="374"/>
      <c r="H35" s="374"/>
      <c r="I35" s="374"/>
      <c r="J35" s="374"/>
      <c r="K35" s="374"/>
      <c r="L35" s="374"/>
      <c r="M35" s="374"/>
      <c r="N35" s="374"/>
      <c r="O35" s="57"/>
    </row>
    <row r="36" spans="1:16" ht="14.65" customHeight="1">
      <c r="A36" s="362" t="s">
        <v>190</v>
      </c>
      <c r="B36" s="363"/>
      <c r="C36" s="364"/>
      <c r="D36" s="64" t="s">
        <v>191</v>
      </c>
      <c r="E36" s="65" t="s">
        <v>202</v>
      </c>
      <c r="F36" s="64" t="s">
        <v>262</v>
      </c>
      <c r="G36" s="362" t="s">
        <v>194</v>
      </c>
      <c r="H36" s="364"/>
      <c r="I36" s="362" t="s">
        <v>263</v>
      </c>
      <c r="J36" s="364"/>
      <c r="K36" s="365">
        <v>41.03</v>
      </c>
      <c r="L36" s="366"/>
      <c r="M36" s="64" t="s">
        <v>208</v>
      </c>
      <c r="N36" s="67">
        <v>0</v>
      </c>
      <c r="O36" s="61" t="s">
        <v>264</v>
      </c>
      <c r="P36" s="62"/>
    </row>
    <row r="37" spans="1:15" ht="14.65" customHeight="1">
      <c r="A37" s="362" t="s">
        <v>190</v>
      </c>
      <c r="B37" s="363"/>
      <c r="C37" s="364"/>
      <c r="D37" s="64" t="s">
        <v>191</v>
      </c>
      <c r="E37" s="65" t="s">
        <v>198</v>
      </c>
      <c r="F37" s="64" t="s">
        <v>265</v>
      </c>
      <c r="G37" s="362" t="s">
        <v>194</v>
      </c>
      <c r="H37" s="364"/>
      <c r="I37" s="362" t="s">
        <v>266</v>
      </c>
      <c r="J37" s="364"/>
      <c r="K37" s="365">
        <v>61.23</v>
      </c>
      <c r="L37" s="366"/>
      <c r="M37" s="64" t="s">
        <v>222</v>
      </c>
      <c r="N37" s="67">
        <v>0</v>
      </c>
      <c r="O37" s="61" t="s">
        <v>264</v>
      </c>
    </row>
    <row r="38" spans="1:15" ht="14.65" customHeight="1">
      <c r="A38" s="362" t="s">
        <v>190</v>
      </c>
      <c r="B38" s="363"/>
      <c r="C38" s="364"/>
      <c r="D38" s="64" t="s">
        <v>191</v>
      </c>
      <c r="E38" s="65" t="s">
        <v>224</v>
      </c>
      <c r="F38" s="64" t="s">
        <v>267</v>
      </c>
      <c r="G38" s="362" t="s">
        <v>194</v>
      </c>
      <c r="H38" s="364"/>
      <c r="I38" s="362" t="s">
        <v>268</v>
      </c>
      <c r="J38" s="364"/>
      <c r="K38" s="365">
        <v>64.45</v>
      </c>
      <c r="L38" s="366"/>
      <c r="M38" s="64" t="s">
        <v>222</v>
      </c>
      <c r="N38" s="67">
        <v>0</v>
      </c>
      <c r="O38" s="61" t="s">
        <v>264</v>
      </c>
    </row>
    <row r="39" spans="1:15" ht="11.65" customHeight="1">
      <c r="A39" s="373" t="s">
        <v>269</v>
      </c>
      <c r="B39" s="374"/>
      <c r="C39" s="374"/>
      <c r="D39" s="374"/>
      <c r="E39" s="374"/>
      <c r="F39" s="374"/>
      <c r="G39" s="374"/>
      <c r="H39" s="374"/>
      <c r="I39" s="374"/>
      <c r="J39" s="374"/>
      <c r="K39" s="374"/>
      <c r="L39" s="374"/>
      <c r="M39" s="374"/>
      <c r="N39" s="374"/>
      <c r="O39" s="57"/>
    </row>
    <row r="40" spans="1:15" ht="11.65" customHeight="1">
      <c r="A40" s="362" t="s">
        <v>190</v>
      </c>
      <c r="B40" s="363"/>
      <c r="C40" s="364"/>
      <c r="D40" s="64" t="s">
        <v>191</v>
      </c>
      <c r="E40" s="65" t="s">
        <v>202</v>
      </c>
      <c r="F40" s="64" t="s">
        <v>270</v>
      </c>
      <c r="G40" s="362" t="s">
        <v>194</v>
      </c>
      <c r="H40" s="364"/>
      <c r="I40" s="362" t="s">
        <v>271</v>
      </c>
      <c r="J40" s="364"/>
      <c r="K40" s="365">
        <v>14.57</v>
      </c>
      <c r="L40" s="366"/>
      <c r="M40" s="64" t="s">
        <v>196</v>
      </c>
      <c r="N40" s="67">
        <v>0</v>
      </c>
      <c r="O40" s="61" t="s">
        <v>272</v>
      </c>
    </row>
    <row r="41" spans="1:15" ht="11.65" customHeight="1">
      <c r="A41" s="362" t="s">
        <v>190</v>
      </c>
      <c r="B41" s="363"/>
      <c r="C41" s="364"/>
      <c r="D41" s="64" t="s">
        <v>191</v>
      </c>
      <c r="E41" s="65" t="s">
        <v>245</v>
      </c>
      <c r="F41" s="64" t="s">
        <v>273</v>
      </c>
      <c r="G41" s="362" t="s">
        <v>194</v>
      </c>
      <c r="H41" s="364"/>
      <c r="I41" s="362" t="s">
        <v>271</v>
      </c>
      <c r="J41" s="364"/>
      <c r="K41" s="365">
        <v>123.13</v>
      </c>
      <c r="L41" s="366"/>
      <c r="M41" s="64" t="s">
        <v>274</v>
      </c>
      <c r="N41" s="67">
        <v>0</v>
      </c>
      <c r="O41" s="61" t="s">
        <v>275</v>
      </c>
    </row>
    <row r="42" spans="1:15" ht="11.65" customHeight="1">
      <c r="A42" s="362" t="s">
        <v>190</v>
      </c>
      <c r="B42" s="363"/>
      <c r="C42" s="364"/>
      <c r="D42" s="64" t="s">
        <v>191</v>
      </c>
      <c r="E42" s="65" t="s">
        <v>202</v>
      </c>
      <c r="F42" s="64" t="s">
        <v>270</v>
      </c>
      <c r="G42" s="362" t="s">
        <v>194</v>
      </c>
      <c r="H42" s="364"/>
      <c r="I42" s="362" t="s">
        <v>271</v>
      </c>
      <c r="J42" s="364"/>
      <c r="K42" s="365">
        <v>6.69</v>
      </c>
      <c r="L42" s="366"/>
      <c r="M42" s="64" t="s">
        <v>204</v>
      </c>
      <c r="N42" s="67">
        <v>0</v>
      </c>
      <c r="O42" s="61" t="s">
        <v>276</v>
      </c>
    </row>
    <row r="43" spans="1:15" ht="11.65" customHeight="1">
      <c r="A43" s="362" t="s">
        <v>190</v>
      </c>
      <c r="B43" s="363"/>
      <c r="C43" s="364"/>
      <c r="D43" s="64" t="s">
        <v>191</v>
      </c>
      <c r="E43" s="65" t="s">
        <v>253</v>
      </c>
      <c r="F43" s="64" t="s">
        <v>277</v>
      </c>
      <c r="G43" s="362" t="s">
        <v>194</v>
      </c>
      <c r="H43" s="364"/>
      <c r="I43" s="362" t="s">
        <v>271</v>
      </c>
      <c r="J43" s="364"/>
      <c r="K43" s="365">
        <v>20.31</v>
      </c>
      <c r="L43" s="366"/>
      <c r="M43" s="64" t="s">
        <v>208</v>
      </c>
      <c r="N43" s="67">
        <v>0</v>
      </c>
      <c r="O43" s="61" t="s">
        <v>278</v>
      </c>
    </row>
    <row r="44" spans="1:15" ht="11.65" customHeight="1">
      <c r="A44" s="373" t="s">
        <v>279</v>
      </c>
      <c r="B44" s="374"/>
      <c r="C44" s="374"/>
      <c r="D44" s="374"/>
      <c r="E44" s="374"/>
      <c r="F44" s="374"/>
      <c r="G44" s="374"/>
      <c r="H44" s="374"/>
      <c r="I44" s="374"/>
      <c r="J44" s="374"/>
      <c r="K44" s="374"/>
      <c r="L44" s="374"/>
      <c r="M44" s="374"/>
      <c r="N44" s="374"/>
      <c r="O44" s="57"/>
    </row>
    <row r="45" spans="1:15" ht="24.4" customHeight="1">
      <c r="A45" s="362" t="s">
        <v>190</v>
      </c>
      <c r="B45" s="363"/>
      <c r="C45" s="364"/>
      <c r="D45" s="64" t="s">
        <v>191</v>
      </c>
      <c r="E45" s="65" t="s">
        <v>192</v>
      </c>
      <c r="F45" s="64" t="s">
        <v>280</v>
      </c>
      <c r="G45" s="362" t="s">
        <v>194</v>
      </c>
      <c r="H45" s="364"/>
      <c r="I45" s="362" t="s">
        <v>281</v>
      </c>
      <c r="J45" s="364"/>
      <c r="K45" s="365">
        <v>40.15</v>
      </c>
      <c r="L45" s="366"/>
      <c r="M45" s="64" t="s">
        <v>196</v>
      </c>
      <c r="N45" s="67">
        <v>0</v>
      </c>
      <c r="O45" s="71" t="s">
        <v>282</v>
      </c>
    </row>
    <row r="46" spans="1:15" ht="21" customHeight="1">
      <c r="A46" s="362" t="s">
        <v>190</v>
      </c>
      <c r="B46" s="363"/>
      <c r="C46" s="364"/>
      <c r="D46" s="64" t="s">
        <v>191</v>
      </c>
      <c r="E46" s="65" t="s">
        <v>202</v>
      </c>
      <c r="F46" s="64" t="s">
        <v>270</v>
      </c>
      <c r="G46" s="362" t="s">
        <v>194</v>
      </c>
      <c r="H46" s="364"/>
      <c r="I46" s="362" t="s">
        <v>281</v>
      </c>
      <c r="J46" s="364"/>
      <c r="K46" s="365">
        <v>31</v>
      </c>
      <c r="L46" s="366"/>
      <c r="M46" s="64" t="s">
        <v>274</v>
      </c>
      <c r="N46" s="67">
        <v>0</v>
      </c>
      <c r="O46" s="71" t="s">
        <v>283</v>
      </c>
    </row>
    <row r="47" spans="1:15" ht="22.15" customHeight="1">
      <c r="A47" s="362" t="s">
        <v>190</v>
      </c>
      <c r="B47" s="363"/>
      <c r="C47" s="364"/>
      <c r="D47" s="64" t="s">
        <v>191</v>
      </c>
      <c r="E47" s="65" t="s">
        <v>192</v>
      </c>
      <c r="F47" s="64" t="s">
        <v>280</v>
      </c>
      <c r="G47" s="362" t="s">
        <v>194</v>
      </c>
      <c r="H47" s="364"/>
      <c r="I47" s="362" t="s">
        <v>281</v>
      </c>
      <c r="J47" s="364"/>
      <c r="K47" s="365">
        <v>155.55</v>
      </c>
      <c r="L47" s="366"/>
      <c r="M47" s="64" t="s">
        <v>204</v>
      </c>
      <c r="N47" s="67">
        <v>0</v>
      </c>
      <c r="O47" s="71" t="s">
        <v>284</v>
      </c>
    </row>
    <row r="48" spans="1:15" ht="22.15" customHeight="1">
      <c r="A48" s="74"/>
      <c r="B48" s="74"/>
      <c r="C48" s="74"/>
      <c r="D48" s="74"/>
      <c r="E48" s="75"/>
      <c r="F48" s="74"/>
      <c r="G48" s="74"/>
      <c r="H48" s="74"/>
      <c r="I48" s="74"/>
      <c r="J48" s="74"/>
      <c r="K48" s="76"/>
      <c r="L48" s="76"/>
      <c r="M48" s="74"/>
      <c r="N48" s="76"/>
      <c r="O48" s="77"/>
    </row>
    <row r="49" spans="1:14" ht="15.75">
      <c r="A49" s="382" t="s">
        <v>168</v>
      </c>
      <c r="B49" s="382"/>
      <c r="C49" s="382"/>
      <c r="D49" s="382"/>
      <c r="E49" s="382"/>
      <c r="F49" s="382"/>
      <c r="G49" s="382"/>
      <c r="H49" s="382"/>
      <c r="I49" s="382"/>
      <c r="J49" s="382"/>
      <c r="K49" s="382"/>
      <c r="L49" s="382"/>
      <c r="M49" s="382"/>
      <c r="N49" s="382"/>
    </row>
    <row r="50" spans="1:15" ht="14.65" customHeight="1">
      <c r="A50" s="383" t="s">
        <v>169</v>
      </c>
      <c r="B50" s="384"/>
      <c r="C50" s="385"/>
      <c r="D50" s="389" t="s">
        <v>170</v>
      </c>
      <c r="E50" s="389" t="s">
        <v>171</v>
      </c>
      <c r="F50" s="389" t="s">
        <v>172</v>
      </c>
      <c r="G50" s="383" t="s">
        <v>173</v>
      </c>
      <c r="H50" s="385"/>
      <c r="I50" s="380" t="s">
        <v>174</v>
      </c>
      <c r="J50" s="391"/>
      <c r="K50" s="391"/>
      <c r="L50" s="381"/>
      <c r="M50" s="380" t="s">
        <v>175</v>
      </c>
      <c r="N50" s="381"/>
      <c r="O50" s="378" t="s">
        <v>6</v>
      </c>
    </row>
    <row r="51" spans="1:15" ht="14.65" customHeight="1">
      <c r="A51" s="386"/>
      <c r="B51" s="387"/>
      <c r="C51" s="388"/>
      <c r="D51" s="390"/>
      <c r="E51" s="390"/>
      <c r="F51" s="390"/>
      <c r="G51" s="386"/>
      <c r="H51" s="388"/>
      <c r="I51" s="380" t="s">
        <v>176</v>
      </c>
      <c r="J51" s="381"/>
      <c r="K51" s="380" t="s">
        <v>177</v>
      </c>
      <c r="L51" s="381"/>
      <c r="M51" s="56" t="s">
        <v>176</v>
      </c>
      <c r="N51" s="56" t="s">
        <v>177</v>
      </c>
      <c r="O51" s="379"/>
    </row>
    <row r="52" spans="1:15" ht="11.65" customHeight="1">
      <c r="A52" s="375" t="s">
        <v>178</v>
      </c>
      <c r="B52" s="376"/>
      <c r="C52" s="376"/>
      <c r="D52" s="376"/>
      <c r="E52" s="376"/>
      <c r="F52" s="376"/>
      <c r="G52" s="376"/>
      <c r="H52" s="376"/>
      <c r="I52" s="376"/>
      <c r="J52" s="376"/>
      <c r="K52" s="376"/>
      <c r="L52" s="376"/>
      <c r="M52" s="376"/>
      <c r="N52" s="376"/>
      <c r="O52" s="57"/>
    </row>
    <row r="53" spans="1:15" ht="22.5">
      <c r="A53" s="367" t="s">
        <v>179</v>
      </c>
      <c r="B53" s="368"/>
      <c r="C53" s="369"/>
      <c r="D53" s="58" t="s">
        <v>180</v>
      </c>
      <c r="E53" s="59" t="s">
        <v>181</v>
      </c>
      <c r="F53" s="58" t="s">
        <v>182</v>
      </c>
      <c r="G53" s="367" t="s">
        <v>183</v>
      </c>
      <c r="H53" s="369"/>
      <c r="I53" s="367" t="s">
        <v>184</v>
      </c>
      <c r="J53" s="369"/>
      <c r="K53" s="370">
        <v>37.74</v>
      </c>
      <c r="L53" s="371"/>
      <c r="M53" s="58" t="s">
        <v>185</v>
      </c>
      <c r="N53" s="60">
        <v>0</v>
      </c>
      <c r="O53" s="61" t="s">
        <v>186</v>
      </c>
    </row>
    <row r="54" spans="1:16" ht="22.5">
      <c r="A54" s="367" t="s">
        <v>179</v>
      </c>
      <c r="B54" s="368"/>
      <c r="C54" s="369"/>
      <c r="D54" s="58" t="s">
        <v>180</v>
      </c>
      <c r="E54" s="59" t="s">
        <v>181</v>
      </c>
      <c r="F54" s="58" t="s">
        <v>182</v>
      </c>
      <c r="G54" s="367" t="s">
        <v>183</v>
      </c>
      <c r="H54" s="369"/>
      <c r="I54" s="367" t="s">
        <v>184</v>
      </c>
      <c r="J54" s="369"/>
      <c r="K54" s="370">
        <v>142.91</v>
      </c>
      <c r="L54" s="371"/>
      <c r="M54" s="58" t="s">
        <v>187</v>
      </c>
      <c r="N54" s="60">
        <v>0</v>
      </c>
      <c r="O54" s="61" t="s">
        <v>188</v>
      </c>
      <c r="P54" s="62"/>
    </row>
    <row r="55" spans="1:15" ht="11.65" customHeight="1">
      <c r="A55" s="373" t="s">
        <v>189</v>
      </c>
      <c r="B55" s="374"/>
      <c r="C55" s="374"/>
      <c r="D55" s="374"/>
      <c r="E55" s="374"/>
      <c r="F55" s="374"/>
      <c r="G55" s="374"/>
      <c r="H55" s="374"/>
      <c r="I55" s="374"/>
      <c r="J55" s="374"/>
      <c r="K55" s="374"/>
      <c r="L55" s="374"/>
      <c r="M55" s="374"/>
      <c r="N55" s="409"/>
      <c r="O55" s="63"/>
    </row>
    <row r="56" spans="1:15" ht="11.65" customHeight="1">
      <c r="A56" s="362" t="s">
        <v>190</v>
      </c>
      <c r="B56" s="363"/>
      <c r="C56" s="364"/>
      <c r="D56" s="64" t="s">
        <v>191</v>
      </c>
      <c r="E56" s="65" t="s">
        <v>192</v>
      </c>
      <c r="F56" s="64" t="s">
        <v>193</v>
      </c>
      <c r="G56" s="362" t="s">
        <v>194</v>
      </c>
      <c r="H56" s="364"/>
      <c r="I56" s="362" t="s">
        <v>195</v>
      </c>
      <c r="J56" s="364"/>
      <c r="K56" s="365">
        <v>3.31</v>
      </c>
      <c r="L56" s="366"/>
      <c r="M56" s="64" t="s">
        <v>196</v>
      </c>
      <c r="N56" s="66">
        <v>0</v>
      </c>
      <c r="O56" s="61" t="s">
        <v>197</v>
      </c>
    </row>
    <row r="57" spans="1:15" ht="11.65" customHeight="1">
      <c r="A57" s="362" t="s">
        <v>190</v>
      </c>
      <c r="B57" s="363"/>
      <c r="C57" s="364"/>
      <c r="D57" s="64" t="s">
        <v>191</v>
      </c>
      <c r="E57" s="65" t="s">
        <v>198</v>
      </c>
      <c r="F57" s="64" t="s">
        <v>199</v>
      </c>
      <c r="G57" s="362" t="s">
        <v>194</v>
      </c>
      <c r="H57" s="364"/>
      <c r="I57" s="362" t="s">
        <v>195</v>
      </c>
      <c r="J57" s="364"/>
      <c r="K57" s="365">
        <v>2.36</v>
      </c>
      <c r="L57" s="366"/>
      <c r="M57" s="64" t="s">
        <v>200</v>
      </c>
      <c r="N57" s="67">
        <v>0</v>
      </c>
      <c r="O57" s="61" t="s">
        <v>201</v>
      </c>
    </row>
    <row r="58" spans="1:15" ht="11.65" customHeight="1">
      <c r="A58" s="362" t="s">
        <v>190</v>
      </c>
      <c r="B58" s="363"/>
      <c r="C58" s="364"/>
      <c r="D58" s="64" t="s">
        <v>191</v>
      </c>
      <c r="E58" s="65" t="s">
        <v>202</v>
      </c>
      <c r="F58" s="64" t="s">
        <v>203</v>
      </c>
      <c r="G58" s="362" t="s">
        <v>194</v>
      </c>
      <c r="H58" s="364"/>
      <c r="I58" s="362" t="s">
        <v>195</v>
      </c>
      <c r="J58" s="364"/>
      <c r="K58" s="365">
        <v>6.2</v>
      </c>
      <c r="L58" s="366"/>
      <c r="M58" s="64" t="s">
        <v>204</v>
      </c>
      <c r="N58" s="67">
        <v>0</v>
      </c>
      <c r="O58" s="61" t="s">
        <v>205</v>
      </c>
    </row>
    <row r="59" spans="1:15" ht="11.65" customHeight="1">
      <c r="A59" s="362" t="s">
        <v>190</v>
      </c>
      <c r="B59" s="363"/>
      <c r="C59" s="364"/>
      <c r="D59" s="64" t="s">
        <v>191</v>
      </c>
      <c r="E59" s="65" t="s">
        <v>206</v>
      </c>
      <c r="F59" s="64" t="s">
        <v>207</v>
      </c>
      <c r="G59" s="362" t="s">
        <v>194</v>
      </c>
      <c r="H59" s="364"/>
      <c r="I59" s="362" t="s">
        <v>195</v>
      </c>
      <c r="J59" s="364"/>
      <c r="K59" s="365">
        <v>66.94</v>
      </c>
      <c r="L59" s="366"/>
      <c r="M59" s="64" t="s">
        <v>208</v>
      </c>
      <c r="N59" s="67">
        <v>0</v>
      </c>
      <c r="O59" s="61" t="s">
        <v>209</v>
      </c>
    </row>
    <row r="60" spans="1:18" ht="22.5">
      <c r="A60" s="362" t="s">
        <v>210</v>
      </c>
      <c r="B60" s="363"/>
      <c r="C60" s="364"/>
      <c r="D60" s="64" t="s">
        <v>211</v>
      </c>
      <c r="E60" s="65" t="s">
        <v>212</v>
      </c>
      <c r="F60" s="64" t="s">
        <v>213</v>
      </c>
      <c r="G60" s="362" t="s">
        <v>214</v>
      </c>
      <c r="H60" s="364"/>
      <c r="I60" s="362" t="s">
        <v>195</v>
      </c>
      <c r="J60" s="364"/>
      <c r="K60" s="365">
        <v>542.73</v>
      </c>
      <c r="L60" s="366"/>
      <c r="M60" s="64" t="s">
        <v>215</v>
      </c>
      <c r="N60" s="67">
        <v>0</v>
      </c>
      <c r="O60" s="61" t="s">
        <v>216</v>
      </c>
      <c r="P60" s="62"/>
      <c r="Q60" s="62"/>
      <c r="R60" s="62"/>
    </row>
    <row r="61" spans="1:15" ht="11.65" customHeight="1">
      <c r="A61" s="373" t="s">
        <v>217</v>
      </c>
      <c r="B61" s="374"/>
      <c r="C61" s="374"/>
      <c r="D61" s="374"/>
      <c r="E61" s="374"/>
      <c r="F61" s="374"/>
      <c r="G61" s="374"/>
      <c r="H61" s="374"/>
      <c r="I61" s="374"/>
      <c r="J61" s="374"/>
      <c r="K61" s="374"/>
      <c r="L61" s="374"/>
      <c r="M61" s="374"/>
      <c r="N61" s="374"/>
      <c r="O61" s="57"/>
    </row>
    <row r="62" spans="1:15" ht="11.65" customHeight="1">
      <c r="A62" s="362" t="s">
        <v>190</v>
      </c>
      <c r="B62" s="363"/>
      <c r="C62" s="364"/>
      <c r="D62" s="64" t="s">
        <v>191</v>
      </c>
      <c r="E62" s="65" t="s">
        <v>202</v>
      </c>
      <c r="F62" s="64" t="s">
        <v>218</v>
      </c>
      <c r="G62" s="362" t="s">
        <v>194</v>
      </c>
      <c r="H62" s="364"/>
      <c r="I62" s="362" t="s">
        <v>219</v>
      </c>
      <c r="J62" s="364"/>
      <c r="K62" s="365">
        <v>64.48</v>
      </c>
      <c r="L62" s="366"/>
      <c r="M62" s="64" t="s">
        <v>196</v>
      </c>
      <c r="N62" s="67">
        <v>0</v>
      </c>
      <c r="O62" s="61" t="s">
        <v>220</v>
      </c>
    </row>
    <row r="63" spans="1:15" ht="11.65" customHeight="1">
      <c r="A63" s="362" t="s">
        <v>190</v>
      </c>
      <c r="B63" s="363"/>
      <c r="C63" s="364"/>
      <c r="D63" s="64" t="s">
        <v>191</v>
      </c>
      <c r="E63" s="65" t="s">
        <v>192</v>
      </c>
      <c r="F63" s="64" t="s">
        <v>221</v>
      </c>
      <c r="G63" s="362" t="s">
        <v>194</v>
      </c>
      <c r="H63" s="364"/>
      <c r="I63" s="362" t="s">
        <v>219</v>
      </c>
      <c r="J63" s="364"/>
      <c r="K63" s="365">
        <v>203.67</v>
      </c>
      <c r="L63" s="366"/>
      <c r="M63" s="64" t="s">
        <v>222</v>
      </c>
      <c r="N63" s="67">
        <v>0</v>
      </c>
      <c r="O63" s="61" t="s">
        <v>223</v>
      </c>
    </row>
    <row r="64" spans="1:15" ht="11.65" customHeight="1">
      <c r="A64" s="362" t="s">
        <v>190</v>
      </c>
      <c r="B64" s="363"/>
      <c r="C64" s="364"/>
      <c r="D64" s="64" t="s">
        <v>191</v>
      </c>
      <c r="E64" s="65" t="s">
        <v>224</v>
      </c>
      <c r="F64" s="64" t="s">
        <v>225</v>
      </c>
      <c r="G64" s="362" t="s">
        <v>194</v>
      </c>
      <c r="H64" s="364"/>
      <c r="I64" s="362" t="s">
        <v>219</v>
      </c>
      <c r="J64" s="364"/>
      <c r="K64" s="365">
        <v>1016.01</v>
      </c>
      <c r="L64" s="366"/>
      <c r="M64" s="64" t="s">
        <v>222</v>
      </c>
      <c r="N64" s="67">
        <v>0</v>
      </c>
      <c r="O64" s="61" t="s">
        <v>226</v>
      </c>
    </row>
    <row r="65" spans="2:14" ht="24" customHeight="1">
      <c r="B65" s="68"/>
      <c r="C65" s="403"/>
      <c r="D65" s="403"/>
      <c r="E65" s="403"/>
      <c r="F65" s="403"/>
      <c r="G65" s="403"/>
      <c r="H65" s="403"/>
      <c r="I65" s="403"/>
      <c r="J65" s="403"/>
      <c r="K65" s="403"/>
      <c r="L65" s="403"/>
      <c r="M65" s="403"/>
      <c r="N65" s="403"/>
    </row>
    <row r="66" spans="1:15" s="79" customFormat="1" ht="13.9" customHeight="1">
      <c r="A66" s="382" t="s">
        <v>285</v>
      </c>
      <c r="B66" s="382"/>
      <c r="C66" s="382"/>
      <c r="D66" s="382"/>
      <c r="E66" s="382"/>
      <c r="F66" s="382"/>
      <c r="G66" s="382"/>
      <c r="H66" s="382"/>
      <c r="I66" s="382"/>
      <c r="J66" s="382"/>
      <c r="K66" s="382"/>
      <c r="L66" s="382"/>
      <c r="M66" s="382"/>
      <c r="N66" s="382"/>
      <c r="O66" s="78"/>
    </row>
    <row r="67" spans="1:15" ht="14.65" customHeight="1">
      <c r="A67" s="392" t="s">
        <v>169</v>
      </c>
      <c r="B67" s="393"/>
      <c r="C67" s="394"/>
      <c r="D67" s="398" t="s">
        <v>170</v>
      </c>
      <c r="E67" s="398" t="s">
        <v>171</v>
      </c>
      <c r="F67" s="398" t="s">
        <v>172</v>
      </c>
      <c r="G67" s="392" t="s">
        <v>173</v>
      </c>
      <c r="H67" s="394"/>
      <c r="I67" s="400" t="s">
        <v>174</v>
      </c>
      <c r="J67" s="401"/>
      <c r="K67" s="401"/>
      <c r="L67" s="402"/>
      <c r="M67" s="400" t="s">
        <v>175</v>
      </c>
      <c r="N67" s="401"/>
      <c r="O67" s="378" t="s">
        <v>6</v>
      </c>
    </row>
    <row r="68" spans="1:15" ht="14.65" customHeight="1">
      <c r="A68" s="395"/>
      <c r="B68" s="396"/>
      <c r="C68" s="397"/>
      <c r="D68" s="399"/>
      <c r="E68" s="399"/>
      <c r="F68" s="399"/>
      <c r="G68" s="395"/>
      <c r="H68" s="397"/>
      <c r="I68" s="400" t="s">
        <v>176</v>
      </c>
      <c r="J68" s="402"/>
      <c r="K68" s="400" t="s">
        <v>177</v>
      </c>
      <c r="L68" s="402"/>
      <c r="M68" s="72" t="s">
        <v>176</v>
      </c>
      <c r="N68" s="73" t="s">
        <v>177</v>
      </c>
      <c r="O68" s="379"/>
    </row>
    <row r="69" spans="1:15" ht="11.65" customHeight="1">
      <c r="A69" s="373" t="s">
        <v>286</v>
      </c>
      <c r="B69" s="374"/>
      <c r="C69" s="374"/>
      <c r="D69" s="374"/>
      <c r="E69" s="374"/>
      <c r="F69" s="374"/>
      <c r="G69" s="374"/>
      <c r="H69" s="374"/>
      <c r="I69" s="374"/>
      <c r="J69" s="374"/>
      <c r="K69" s="374"/>
      <c r="L69" s="374"/>
      <c r="M69" s="374"/>
      <c r="N69" s="374"/>
      <c r="O69" s="57"/>
    </row>
    <row r="70" spans="1:17" ht="11.65" customHeight="1">
      <c r="A70" s="362" t="s">
        <v>287</v>
      </c>
      <c r="B70" s="363"/>
      <c r="C70" s="364"/>
      <c r="D70" s="64" t="s">
        <v>288</v>
      </c>
      <c r="E70" s="65" t="s">
        <v>202</v>
      </c>
      <c r="F70" s="64" t="s">
        <v>289</v>
      </c>
      <c r="G70" s="362" t="s">
        <v>214</v>
      </c>
      <c r="H70" s="364"/>
      <c r="I70" s="362" t="s">
        <v>290</v>
      </c>
      <c r="J70" s="364"/>
      <c r="K70" s="365">
        <v>84.96</v>
      </c>
      <c r="L70" s="366"/>
      <c r="M70" s="64" t="s">
        <v>291</v>
      </c>
      <c r="N70" s="67">
        <v>0</v>
      </c>
      <c r="O70" s="61" t="s">
        <v>292</v>
      </c>
      <c r="P70" s="62"/>
      <c r="Q70" s="62"/>
    </row>
    <row r="71" spans="1:16" ht="19.5" customHeight="1">
      <c r="A71" s="362" t="s">
        <v>293</v>
      </c>
      <c r="B71" s="363"/>
      <c r="C71" s="364"/>
      <c r="D71" s="64" t="s">
        <v>294</v>
      </c>
      <c r="E71" s="65" t="s">
        <v>295</v>
      </c>
      <c r="F71" s="64" t="s">
        <v>296</v>
      </c>
      <c r="G71" s="362" t="s">
        <v>297</v>
      </c>
      <c r="H71" s="364"/>
      <c r="I71" s="362" t="s">
        <v>290</v>
      </c>
      <c r="J71" s="364"/>
      <c r="K71" s="365">
        <v>0.45</v>
      </c>
      <c r="L71" s="366"/>
      <c r="M71" s="64" t="s">
        <v>298</v>
      </c>
      <c r="N71" s="67">
        <v>0</v>
      </c>
      <c r="O71" s="61" t="s">
        <v>299</v>
      </c>
      <c r="P71" s="62"/>
    </row>
    <row r="72" spans="1:16" ht="11.65" customHeight="1">
      <c r="A72" s="362" t="s">
        <v>300</v>
      </c>
      <c r="B72" s="363"/>
      <c r="C72" s="364"/>
      <c r="D72" s="64" t="s">
        <v>301</v>
      </c>
      <c r="E72" s="65" t="s">
        <v>302</v>
      </c>
      <c r="F72" s="64" t="s">
        <v>296</v>
      </c>
      <c r="G72" s="362" t="s">
        <v>297</v>
      </c>
      <c r="H72" s="364"/>
      <c r="I72" s="362" t="s">
        <v>290</v>
      </c>
      <c r="J72" s="364"/>
      <c r="K72" s="365">
        <v>65.11</v>
      </c>
      <c r="L72" s="366"/>
      <c r="M72" s="64" t="s">
        <v>303</v>
      </c>
      <c r="N72" s="67">
        <v>0</v>
      </c>
      <c r="O72" s="61" t="s">
        <v>304</v>
      </c>
      <c r="P72" s="62"/>
    </row>
    <row r="73" spans="1:16" ht="11.65" customHeight="1">
      <c r="A73" s="362" t="s">
        <v>305</v>
      </c>
      <c r="B73" s="363"/>
      <c r="C73" s="364"/>
      <c r="D73" s="64" t="s">
        <v>306</v>
      </c>
      <c r="E73" s="65" t="s">
        <v>307</v>
      </c>
      <c r="F73" s="64" t="s">
        <v>296</v>
      </c>
      <c r="G73" s="362" t="s">
        <v>297</v>
      </c>
      <c r="H73" s="364"/>
      <c r="I73" s="362" t="s">
        <v>290</v>
      </c>
      <c r="J73" s="364"/>
      <c r="K73" s="365">
        <v>168.92</v>
      </c>
      <c r="L73" s="366"/>
      <c r="M73" s="64" t="s">
        <v>308</v>
      </c>
      <c r="N73" s="67">
        <v>0</v>
      </c>
      <c r="O73" s="61" t="s">
        <v>309</v>
      </c>
      <c r="P73" s="62"/>
    </row>
    <row r="74" spans="1:15" ht="11.65" customHeight="1">
      <c r="A74" s="373" t="s">
        <v>310</v>
      </c>
      <c r="B74" s="374"/>
      <c r="C74" s="374"/>
      <c r="D74" s="374"/>
      <c r="E74" s="374"/>
      <c r="F74" s="374"/>
      <c r="G74" s="374"/>
      <c r="H74" s="374"/>
      <c r="I74" s="374"/>
      <c r="J74" s="374"/>
      <c r="K74" s="374"/>
      <c r="L74" s="374"/>
      <c r="M74" s="374"/>
      <c r="N74" s="374"/>
      <c r="O74" s="57"/>
    </row>
    <row r="75" spans="1:15" ht="11.65" customHeight="1">
      <c r="A75" s="362" t="s">
        <v>311</v>
      </c>
      <c r="B75" s="363"/>
      <c r="C75" s="364"/>
      <c r="D75" s="64" t="s">
        <v>312</v>
      </c>
      <c r="E75" s="65" t="s">
        <v>202</v>
      </c>
      <c r="F75" s="64" t="s">
        <v>313</v>
      </c>
      <c r="G75" s="362" t="s">
        <v>214</v>
      </c>
      <c r="H75" s="364"/>
      <c r="I75" s="362" t="s">
        <v>314</v>
      </c>
      <c r="J75" s="364"/>
      <c r="K75" s="365">
        <v>174.02</v>
      </c>
      <c r="L75" s="366"/>
      <c r="M75" s="64" t="s">
        <v>215</v>
      </c>
      <c r="N75" s="67">
        <v>0</v>
      </c>
      <c r="O75" s="61" t="s">
        <v>315</v>
      </c>
    </row>
    <row r="76" spans="1:15" ht="11.65" customHeight="1">
      <c r="A76" s="362" t="s">
        <v>311</v>
      </c>
      <c r="B76" s="363"/>
      <c r="C76" s="364"/>
      <c r="D76" s="64" t="s">
        <v>312</v>
      </c>
      <c r="E76" s="65" t="s">
        <v>192</v>
      </c>
      <c r="F76" s="64" t="s">
        <v>316</v>
      </c>
      <c r="G76" s="362" t="s">
        <v>214</v>
      </c>
      <c r="H76" s="364"/>
      <c r="I76" s="362" t="s">
        <v>222</v>
      </c>
      <c r="J76" s="364"/>
      <c r="K76" s="365">
        <v>173.97</v>
      </c>
      <c r="L76" s="366"/>
      <c r="M76" s="64" t="s">
        <v>222</v>
      </c>
      <c r="N76" s="67">
        <v>0</v>
      </c>
      <c r="O76" s="61" t="s">
        <v>315</v>
      </c>
    </row>
    <row r="77" spans="1:15" ht="11.65" customHeight="1">
      <c r="A77" s="362" t="s">
        <v>311</v>
      </c>
      <c r="B77" s="363"/>
      <c r="C77" s="364"/>
      <c r="D77" s="64" t="s">
        <v>312</v>
      </c>
      <c r="E77" s="65" t="s">
        <v>317</v>
      </c>
      <c r="F77" s="64" t="s">
        <v>318</v>
      </c>
      <c r="G77" s="362" t="s">
        <v>214</v>
      </c>
      <c r="H77" s="364"/>
      <c r="I77" s="362" t="s">
        <v>222</v>
      </c>
      <c r="J77" s="364"/>
      <c r="K77" s="365">
        <v>173.86</v>
      </c>
      <c r="L77" s="366"/>
      <c r="M77" s="64" t="s">
        <v>222</v>
      </c>
      <c r="N77" s="67">
        <v>0</v>
      </c>
      <c r="O77" s="61" t="s">
        <v>315</v>
      </c>
    </row>
    <row r="78" spans="1:15" ht="11.65" customHeight="1">
      <c r="A78" s="362" t="s">
        <v>311</v>
      </c>
      <c r="B78" s="363"/>
      <c r="C78" s="364"/>
      <c r="D78" s="64" t="s">
        <v>312</v>
      </c>
      <c r="E78" s="65" t="s">
        <v>249</v>
      </c>
      <c r="F78" s="64" t="s">
        <v>319</v>
      </c>
      <c r="G78" s="362" t="s">
        <v>214</v>
      </c>
      <c r="H78" s="364"/>
      <c r="I78" s="362" t="s">
        <v>222</v>
      </c>
      <c r="J78" s="364"/>
      <c r="K78" s="365">
        <v>173.97</v>
      </c>
      <c r="L78" s="366"/>
      <c r="M78" s="64" t="s">
        <v>222</v>
      </c>
      <c r="N78" s="67">
        <v>0</v>
      </c>
      <c r="O78" s="61" t="s">
        <v>315</v>
      </c>
    </row>
    <row r="79" spans="1:15" ht="11.65" customHeight="1">
      <c r="A79" s="362" t="s">
        <v>311</v>
      </c>
      <c r="B79" s="363"/>
      <c r="C79" s="364"/>
      <c r="D79" s="64" t="s">
        <v>312</v>
      </c>
      <c r="E79" s="65" t="s">
        <v>198</v>
      </c>
      <c r="F79" s="64" t="s">
        <v>320</v>
      </c>
      <c r="G79" s="362" t="s">
        <v>214</v>
      </c>
      <c r="H79" s="364"/>
      <c r="I79" s="362" t="s">
        <v>222</v>
      </c>
      <c r="J79" s="364"/>
      <c r="K79" s="365">
        <v>173.69</v>
      </c>
      <c r="L79" s="366"/>
      <c r="M79" s="64" t="s">
        <v>222</v>
      </c>
      <c r="N79" s="67">
        <v>0</v>
      </c>
      <c r="O79" s="61" t="s">
        <v>315</v>
      </c>
    </row>
    <row r="80" spans="1:15" ht="11.65" customHeight="1">
      <c r="A80" s="373" t="s">
        <v>321</v>
      </c>
      <c r="B80" s="374"/>
      <c r="C80" s="374"/>
      <c r="D80" s="374"/>
      <c r="E80" s="374"/>
      <c r="F80" s="374"/>
      <c r="G80" s="374"/>
      <c r="H80" s="374"/>
      <c r="I80" s="374"/>
      <c r="J80" s="374"/>
      <c r="K80" s="374"/>
      <c r="L80" s="374"/>
      <c r="M80" s="374"/>
      <c r="N80" s="374"/>
      <c r="O80" s="57"/>
    </row>
    <row r="81" spans="1:15" ht="17.25" customHeight="1">
      <c r="A81" s="362" t="s">
        <v>322</v>
      </c>
      <c r="B81" s="363"/>
      <c r="C81" s="364"/>
      <c r="D81" s="64" t="s">
        <v>323</v>
      </c>
      <c r="E81" s="65" t="s">
        <v>324</v>
      </c>
      <c r="F81" s="64" t="s">
        <v>325</v>
      </c>
      <c r="G81" s="362" t="s">
        <v>214</v>
      </c>
      <c r="H81" s="364"/>
      <c r="I81" s="362" t="s">
        <v>326</v>
      </c>
      <c r="J81" s="364"/>
      <c r="K81" s="365">
        <v>8.4</v>
      </c>
      <c r="L81" s="366"/>
      <c r="M81" s="64" t="s">
        <v>215</v>
      </c>
      <c r="N81" s="67">
        <v>0</v>
      </c>
      <c r="O81" s="61" t="s">
        <v>327</v>
      </c>
    </row>
    <row r="82" spans="1:15" ht="17.25" customHeight="1">
      <c r="A82" s="74"/>
      <c r="B82" s="74"/>
      <c r="C82" s="74"/>
      <c r="D82" s="74"/>
      <c r="E82" s="75"/>
      <c r="F82" s="74"/>
      <c r="G82" s="74"/>
      <c r="H82" s="74"/>
      <c r="I82" s="74"/>
      <c r="J82" s="74"/>
      <c r="K82" s="76"/>
      <c r="L82" s="76"/>
      <c r="M82" s="74"/>
      <c r="N82" s="76"/>
      <c r="O82" s="80"/>
    </row>
    <row r="83" spans="1:15" ht="17.25" customHeight="1">
      <c r="A83" s="74"/>
      <c r="B83" s="74"/>
      <c r="C83" s="74"/>
      <c r="D83" s="74"/>
      <c r="E83" s="75"/>
      <c r="F83" s="74"/>
      <c r="G83" s="74"/>
      <c r="H83" s="74"/>
      <c r="I83" s="74"/>
      <c r="J83" s="74"/>
      <c r="K83" s="76"/>
      <c r="L83" s="76"/>
      <c r="M83" s="74"/>
      <c r="N83" s="76"/>
      <c r="O83" s="80"/>
    </row>
    <row r="84" spans="1:15" ht="13.9" customHeight="1">
      <c r="A84" s="382" t="s">
        <v>328</v>
      </c>
      <c r="B84" s="382"/>
      <c r="C84" s="382"/>
      <c r="D84" s="382"/>
      <c r="E84" s="382"/>
      <c r="F84" s="382"/>
      <c r="G84" s="382"/>
      <c r="H84" s="382"/>
      <c r="I84" s="382"/>
      <c r="J84" s="382"/>
      <c r="K84" s="382"/>
      <c r="L84" s="382"/>
      <c r="M84" s="382"/>
      <c r="N84" s="382"/>
      <c r="O84" s="81"/>
    </row>
    <row r="85" spans="1:15" ht="14.65" customHeight="1">
      <c r="A85" s="383" t="s">
        <v>169</v>
      </c>
      <c r="B85" s="384"/>
      <c r="C85" s="385"/>
      <c r="D85" s="389" t="s">
        <v>170</v>
      </c>
      <c r="E85" s="389" t="s">
        <v>171</v>
      </c>
      <c r="F85" s="389" t="s">
        <v>172</v>
      </c>
      <c r="G85" s="383" t="s">
        <v>173</v>
      </c>
      <c r="H85" s="385"/>
      <c r="I85" s="380" t="s">
        <v>174</v>
      </c>
      <c r="J85" s="391"/>
      <c r="K85" s="391"/>
      <c r="L85" s="381"/>
      <c r="M85" s="380" t="s">
        <v>175</v>
      </c>
      <c r="N85" s="391"/>
      <c r="O85" s="378" t="s">
        <v>6</v>
      </c>
    </row>
    <row r="86" spans="1:15" ht="14.65" customHeight="1">
      <c r="A86" s="386"/>
      <c r="B86" s="387"/>
      <c r="C86" s="388"/>
      <c r="D86" s="390"/>
      <c r="E86" s="390"/>
      <c r="F86" s="390"/>
      <c r="G86" s="386"/>
      <c r="H86" s="388"/>
      <c r="I86" s="380" t="s">
        <v>176</v>
      </c>
      <c r="J86" s="381"/>
      <c r="K86" s="380" t="s">
        <v>177</v>
      </c>
      <c r="L86" s="381"/>
      <c r="M86" s="56" t="s">
        <v>176</v>
      </c>
      <c r="N86" s="70" t="s">
        <v>177</v>
      </c>
      <c r="O86" s="379"/>
    </row>
    <row r="87" spans="1:15" ht="11.65" customHeight="1">
      <c r="A87" s="375" t="s">
        <v>329</v>
      </c>
      <c r="B87" s="376"/>
      <c r="C87" s="376"/>
      <c r="D87" s="376"/>
      <c r="E87" s="376"/>
      <c r="F87" s="376"/>
      <c r="G87" s="376"/>
      <c r="H87" s="376"/>
      <c r="I87" s="376"/>
      <c r="J87" s="376"/>
      <c r="K87" s="376"/>
      <c r="L87" s="376"/>
      <c r="M87" s="376"/>
      <c r="N87" s="376"/>
      <c r="O87" s="61"/>
    </row>
    <row r="88" spans="1:15" ht="21.75" customHeight="1">
      <c r="A88" s="367" t="s">
        <v>330</v>
      </c>
      <c r="B88" s="368"/>
      <c r="C88" s="369"/>
      <c r="D88" s="58" t="s">
        <v>331</v>
      </c>
      <c r="E88" s="59" t="s">
        <v>192</v>
      </c>
      <c r="F88" s="58" t="s">
        <v>332</v>
      </c>
      <c r="G88" s="367" t="s">
        <v>214</v>
      </c>
      <c r="H88" s="369"/>
      <c r="I88" s="367" t="s">
        <v>333</v>
      </c>
      <c r="J88" s="369"/>
      <c r="K88" s="370">
        <v>41</v>
      </c>
      <c r="L88" s="371"/>
      <c r="M88" s="58" t="s">
        <v>215</v>
      </c>
      <c r="N88" s="60">
        <v>0</v>
      </c>
      <c r="O88" s="61" t="s">
        <v>334</v>
      </c>
    </row>
    <row r="89" spans="1:15" ht="19.5" customHeight="1">
      <c r="A89" s="367" t="s">
        <v>330</v>
      </c>
      <c r="B89" s="368"/>
      <c r="C89" s="369"/>
      <c r="D89" s="58" t="s">
        <v>331</v>
      </c>
      <c r="E89" s="59" t="s">
        <v>335</v>
      </c>
      <c r="F89" s="58" t="s">
        <v>336</v>
      </c>
      <c r="G89" s="367" t="s">
        <v>214</v>
      </c>
      <c r="H89" s="369"/>
      <c r="I89" s="367" t="s">
        <v>222</v>
      </c>
      <c r="J89" s="369"/>
      <c r="K89" s="370">
        <v>238</v>
      </c>
      <c r="L89" s="371"/>
      <c r="M89" s="58" t="s">
        <v>222</v>
      </c>
      <c r="N89" s="60">
        <v>0</v>
      </c>
      <c r="O89" s="61" t="s">
        <v>334</v>
      </c>
    </row>
    <row r="90" spans="1:15" ht="33.75" customHeight="1">
      <c r="A90" s="367" t="s">
        <v>337</v>
      </c>
      <c r="B90" s="368"/>
      <c r="C90" s="369"/>
      <c r="D90" s="58" t="s">
        <v>338</v>
      </c>
      <c r="E90" s="59" t="s">
        <v>249</v>
      </c>
      <c r="F90" s="58" t="s">
        <v>339</v>
      </c>
      <c r="G90" s="367" t="s">
        <v>214</v>
      </c>
      <c r="H90" s="369"/>
      <c r="I90" s="367" t="s">
        <v>222</v>
      </c>
      <c r="J90" s="369"/>
      <c r="K90" s="370">
        <v>80</v>
      </c>
      <c r="L90" s="371"/>
      <c r="M90" s="58" t="s">
        <v>222</v>
      </c>
      <c r="N90" s="60">
        <v>0</v>
      </c>
      <c r="O90" s="61" t="s">
        <v>340</v>
      </c>
    </row>
    <row r="91" spans="1:16" ht="22.5" customHeight="1">
      <c r="A91" s="367" t="s">
        <v>341</v>
      </c>
      <c r="B91" s="368"/>
      <c r="C91" s="369"/>
      <c r="D91" s="58" t="s">
        <v>342</v>
      </c>
      <c r="E91" s="59" t="s">
        <v>343</v>
      </c>
      <c r="F91" s="58" t="s">
        <v>344</v>
      </c>
      <c r="G91" s="367" t="s">
        <v>214</v>
      </c>
      <c r="H91" s="369"/>
      <c r="I91" s="367" t="s">
        <v>222</v>
      </c>
      <c r="J91" s="369"/>
      <c r="K91" s="370">
        <v>200</v>
      </c>
      <c r="L91" s="371"/>
      <c r="M91" s="58" t="s">
        <v>222</v>
      </c>
      <c r="N91" s="60">
        <v>0</v>
      </c>
      <c r="O91" s="61" t="s">
        <v>345</v>
      </c>
      <c r="P91" s="62"/>
    </row>
    <row r="92" spans="1:14" ht="11.65" customHeight="1">
      <c r="A92" s="375" t="s">
        <v>346</v>
      </c>
      <c r="B92" s="376"/>
      <c r="C92" s="376"/>
      <c r="D92" s="376"/>
      <c r="E92" s="376"/>
      <c r="F92" s="376"/>
      <c r="G92" s="376"/>
      <c r="H92" s="376"/>
      <c r="I92" s="376"/>
      <c r="J92" s="376"/>
      <c r="K92" s="376"/>
      <c r="L92" s="376"/>
      <c r="M92" s="376"/>
      <c r="N92" s="377"/>
    </row>
    <row r="93" spans="1:15" ht="14.25" customHeight="1">
      <c r="A93" s="367" t="s">
        <v>190</v>
      </c>
      <c r="B93" s="368"/>
      <c r="C93" s="369"/>
      <c r="D93" s="58" t="s">
        <v>191</v>
      </c>
      <c r="E93" s="59" t="s">
        <v>206</v>
      </c>
      <c r="F93" s="58" t="s">
        <v>347</v>
      </c>
      <c r="G93" s="367" t="s">
        <v>194</v>
      </c>
      <c r="H93" s="369"/>
      <c r="I93" s="367" t="s">
        <v>348</v>
      </c>
      <c r="J93" s="369"/>
      <c r="K93" s="370">
        <v>37.19</v>
      </c>
      <c r="L93" s="371"/>
      <c r="M93" s="58" t="s">
        <v>196</v>
      </c>
      <c r="N93" s="60">
        <v>0</v>
      </c>
      <c r="O93" s="61" t="s">
        <v>349</v>
      </c>
    </row>
    <row r="94" spans="1:15" ht="25.5" customHeight="1">
      <c r="A94" s="367" t="s">
        <v>350</v>
      </c>
      <c r="B94" s="368"/>
      <c r="C94" s="369"/>
      <c r="D94" s="58" t="s">
        <v>351</v>
      </c>
      <c r="E94" s="59" t="s">
        <v>233</v>
      </c>
      <c r="F94" s="58" t="s">
        <v>352</v>
      </c>
      <c r="G94" s="367" t="s">
        <v>214</v>
      </c>
      <c r="H94" s="369"/>
      <c r="I94" s="367" t="s">
        <v>348</v>
      </c>
      <c r="J94" s="369"/>
      <c r="K94" s="370">
        <v>82.64</v>
      </c>
      <c r="L94" s="371"/>
      <c r="M94" s="58" t="s">
        <v>215</v>
      </c>
      <c r="N94" s="60">
        <v>0</v>
      </c>
      <c r="O94" s="71" t="s">
        <v>353</v>
      </c>
    </row>
    <row r="95" spans="1:18" ht="23.65" customHeight="1">
      <c r="A95" s="367" t="s">
        <v>350</v>
      </c>
      <c r="B95" s="368"/>
      <c r="C95" s="369"/>
      <c r="D95" s="58" t="s">
        <v>351</v>
      </c>
      <c r="E95" s="59" t="s">
        <v>317</v>
      </c>
      <c r="F95" s="58" t="s">
        <v>354</v>
      </c>
      <c r="G95" s="367" t="s">
        <v>214</v>
      </c>
      <c r="H95" s="369"/>
      <c r="I95" s="367" t="s">
        <v>348</v>
      </c>
      <c r="J95" s="369"/>
      <c r="K95" s="370">
        <v>247.93</v>
      </c>
      <c r="L95" s="371"/>
      <c r="M95" s="58" t="s">
        <v>222</v>
      </c>
      <c r="N95" s="60">
        <v>0</v>
      </c>
      <c r="O95" s="71" t="s">
        <v>355</v>
      </c>
      <c r="P95" s="82"/>
      <c r="Q95" s="82"/>
      <c r="R95" s="82"/>
    </row>
    <row r="96" spans="1:15" ht="24.75" customHeight="1">
      <c r="A96" s="367" t="s">
        <v>350</v>
      </c>
      <c r="B96" s="368"/>
      <c r="C96" s="369"/>
      <c r="D96" s="58" t="s">
        <v>351</v>
      </c>
      <c r="E96" s="59" t="s">
        <v>245</v>
      </c>
      <c r="F96" s="58" t="s">
        <v>356</v>
      </c>
      <c r="G96" s="367" t="s">
        <v>214</v>
      </c>
      <c r="H96" s="369"/>
      <c r="I96" s="367" t="s">
        <v>348</v>
      </c>
      <c r="J96" s="369"/>
      <c r="K96" s="370">
        <v>314.04</v>
      </c>
      <c r="L96" s="371"/>
      <c r="M96" s="58" t="s">
        <v>222</v>
      </c>
      <c r="N96" s="60">
        <v>0</v>
      </c>
      <c r="O96" s="71" t="s">
        <v>355</v>
      </c>
    </row>
    <row r="97" spans="12:15" ht="0.75" customHeight="1">
      <c r="L97" s="372"/>
      <c r="M97" s="372"/>
      <c r="N97" s="372"/>
      <c r="O97" s="81"/>
    </row>
    <row r="98" spans="1:15" ht="11.65" customHeight="1">
      <c r="A98" s="373" t="s">
        <v>357</v>
      </c>
      <c r="B98" s="374"/>
      <c r="C98" s="374"/>
      <c r="D98" s="374"/>
      <c r="E98" s="374"/>
      <c r="F98" s="374"/>
      <c r="G98" s="374"/>
      <c r="H98" s="374"/>
      <c r="I98" s="374"/>
      <c r="J98" s="374"/>
      <c r="K98" s="374"/>
      <c r="L98" s="374"/>
      <c r="M98" s="374"/>
      <c r="N98" s="374"/>
      <c r="O98" s="57"/>
    </row>
    <row r="99" spans="1:15" ht="11.65" customHeight="1">
      <c r="A99" s="362" t="s">
        <v>190</v>
      </c>
      <c r="B99" s="363"/>
      <c r="C99" s="364"/>
      <c r="D99" s="64" t="s">
        <v>191</v>
      </c>
      <c r="E99" s="65" t="s">
        <v>192</v>
      </c>
      <c r="F99" s="64" t="s">
        <v>358</v>
      </c>
      <c r="G99" s="362" t="s">
        <v>194</v>
      </c>
      <c r="H99" s="364"/>
      <c r="I99" s="362" t="s">
        <v>359</v>
      </c>
      <c r="J99" s="364"/>
      <c r="K99" s="365">
        <v>3</v>
      </c>
      <c r="L99" s="366"/>
      <c r="M99" s="64" t="s">
        <v>196</v>
      </c>
      <c r="N99" s="67">
        <v>0</v>
      </c>
      <c r="O99" s="61" t="s">
        <v>360</v>
      </c>
    </row>
    <row r="100" spans="1:15" ht="22.5" customHeight="1">
      <c r="A100" s="362" t="s">
        <v>361</v>
      </c>
      <c r="B100" s="363"/>
      <c r="C100" s="364"/>
      <c r="D100" s="64" t="s">
        <v>362</v>
      </c>
      <c r="E100" s="65" t="s">
        <v>363</v>
      </c>
      <c r="F100" s="64" t="s">
        <v>364</v>
      </c>
      <c r="G100" s="362" t="s">
        <v>214</v>
      </c>
      <c r="H100" s="364"/>
      <c r="I100" s="362" t="s">
        <v>359</v>
      </c>
      <c r="J100" s="364"/>
      <c r="K100" s="365">
        <v>11.67</v>
      </c>
      <c r="L100" s="366"/>
      <c r="M100" s="64" t="s">
        <v>365</v>
      </c>
      <c r="N100" s="67">
        <v>0</v>
      </c>
      <c r="O100" s="61" t="s">
        <v>366</v>
      </c>
    </row>
    <row r="101" spans="1:15" ht="22.5" customHeight="1">
      <c r="A101" s="74"/>
      <c r="B101" s="74"/>
      <c r="C101" s="74"/>
      <c r="D101" s="74"/>
      <c r="E101" s="75"/>
      <c r="F101" s="74"/>
      <c r="G101" s="74"/>
      <c r="H101" s="74"/>
      <c r="I101" s="74"/>
      <c r="J101" s="74"/>
      <c r="K101" s="76"/>
      <c r="L101" s="76"/>
      <c r="M101" s="74"/>
      <c r="N101" s="76"/>
      <c r="O101" s="80"/>
    </row>
    <row r="102" spans="2:26" ht="15">
      <c r="B102" s="404" t="s">
        <v>227</v>
      </c>
      <c r="C102" s="404"/>
      <c r="D102" s="404"/>
      <c r="E102" s="404"/>
      <c r="F102" s="404"/>
      <c r="G102" s="404"/>
      <c r="H102" s="404"/>
      <c r="I102" s="404"/>
      <c r="J102" s="404"/>
      <c r="K102" s="404"/>
      <c r="L102" s="404"/>
      <c r="M102" s="404"/>
      <c r="N102" s="404"/>
      <c r="O102" s="69" t="s">
        <v>228</v>
      </c>
      <c r="P102" s="69"/>
      <c r="Q102" s="69"/>
      <c r="R102" s="69"/>
      <c r="S102" s="69"/>
      <c r="T102" s="69"/>
      <c r="U102" s="69"/>
      <c r="V102" s="69"/>
      <c r="W102" s="69"/>
      <c r="X102" s="69"/>
      <c r="Y102" s="69"/>
      <c r="Z102" s="69"/>
    </row>
  </sheetData>
  <sheetProtection algorithmName="SHA-512" hashValue="duYWuksqxcSAhtAnBt61H6Ov6Pcot9N4t6q9SOfvCeTRSqB+TivRokWbfhge7swROjTP49FR2ntu7WOAzwqsPw==" saltValue="Il1psiuiuQGqQniqhcNAAQ==" spinCount="100000" sheet="1" objects="1" scenarios="1"/>
  <mergeCells count="285">
    <mergeCell ref="A39:N39"/>
    <mergeCell ref="A49:N49"/>
    <mergeCell ref="A50:C51"/>
    <mergeCell ref="D50:D51"/>
    <mergeCell ref="E50:E51"/>
    <mergeCell ref="F50:F51"/>
    <mergeCell ref="G50:H51"/>
    <mergeCell ref="A42:C42"/>
    <mergeCell ref="G42:H42"/>
    <mergeCell ref="I42:J42"/>
    <mergeCell ref="K42:L42"/>
    <mergeCell ref="A43:C43"/>
    <mergeCell ref="G43:H43"/>
    <mergeCell ref="I43:J43"/>
    <mergeCell ref="K43:L43"/>
    <mergeCell ref="A40:C40"/>
    <mergeCell ref="G40:H40"/>
    <mergeCell ref="I40:J40"/>
    <mergeCell ref="K40:L40"/>
    <mergeCell ref="G54:H54"/>
    <mergeCell ref="I54:J54"/>
    <mergeCell ref="K54:L54"/>
    <mergeCell ref="I50:L50"/>
    <mergeCell ref="M50:N50"/>
    <mergeCell ref="O50:O51"/>
    <mergeCell ref="I51:J51"/>
    <mergeCell ref="K51:L51"/>
    <mergeCell ref="A52:N52"/>
    <mergeCell ref="O10:O11"/>
    <mergeCell ref="I11:J11"/>
    <mergeCell ref="K11:L11"/>
    <mergeCell ref="C65:N65"/>
    <mergeCell ref="B102:N102"/>
    <mergeCell ref="A2:I2"/>
    <mergeCell ref="A3:I3"/>
    <mergeCell ref="A5:N5"/>
    <mergeCell ref="A7:N7"/>
    <mergeCell ref="A9:N9"/>
    <mergeCell ref="A10:C11"/>
    <mergeCell ref="D10:D11"/>
    <mergeCell ref="E10:E11"/>
    <mergeCell ref="A63:C63"/>
    <mergeCell ref="G63:H63"/>
    <mergeCell ref="I63:J63"/>
    <mergeCell ref="K63:L63"/>
    <mergeCell ref="A64:C64"/>
    <mergeCell ref="G64:H64"/>
    <mergeCell ref="I64:J64"/>
    <mergeCell ref="K64:L64"/>
    <mergeCell ref="A60:C60"/>
    <mergeCell ref="G60:H60"/>
    <mergeCell ref="I60:J60"/>
    <mergeCell ref="A12:N12"/>
    <mergeCell ref="A13:C13"/>
    <mergeCell ref="G13:H13"/>
    <mergeCell ref="I13:J13"/>
    <mergeCell ref="K13:L13"/>
    <mergeCell ref="A14:N14"/>
    <mergeCell ref="F10:F11"/>
    <mergeCell ref="G10:H11"/>
    <mergeCell ref="I10:L10"/>
    <mergeCell ref="M10:N10"/>
    <mergeCell ref="A18:N18"/>
    <mergeCell ref="A19:C19"/>
    <mergeCell ref="G19:H19"/>
    <mergeCell ref="I19:J19"/>
    <mergeCell ref="K19:L19"/>
    <mergeCell ref="A20:N20"/>
    <mergeCell ref="A15:C15"/>
    <mergeCell ref="G15:H15"/>
    <mergeCell ref="I15:J15"/>
    <mergeCell ref="K15:L15"/>
    <mergeCell ref="A16:N16"/>
    <mergeCell ref="A17:C17"/>
    <mergeCell ref="G17:H17"/>
    <mergeCell ref="I17:J17"/>
    <mergeCell ref="K17:L17"/>
    <mergeCell ref="A21:C21"/>
    <mergeCell ref="G21:H21"/>
    <mergeCell ref="I21:J21"/>
    <mergeCell ref="K21:L21"/>
    <mergeCell ref="A22:N22"/>
    <mergeCell ref="A23:C23"/>
    <mergeCell ref="G23:H23"/>
    <mergeCell ref="I23:J23"/>
    <mergeCell ref="K23:L23"/>
    <mergeCell ref="A27:N27"/>
    <mergeCell ref="A28:C28"/>
    <mergeCell ref="G28:H28"/>
    <mergeCell ref="I28:J28"/>
    <mergeCell ref="K28:L28"/>
    <mergeCell ref="A29:N29"/>
    <mergeCell ref="A24:C24"/>
    <mergeCell ref="G24:H24"/>
    <mergeCell ref="I24:J24"/>
    <mergeCell ref="K24:L24"/>
    <mergeCell ref="A25:N25"/>
    <mergeCell ref="A26:C26"/>
    <mergeCell ref="G26:H26"/>
    <mergeCell ref="I26:J26"/>
    <mergeCell ref="K26:L26"/>
    <mergeCell ref="A32:N32"/>
    <mergeCell ref="A33:C34"/>
    <mergeCell ref="D33:D34"/>
    <mergeCell ref="E33:E34"/>
    <mergeCell ref="F33:F34"/>
    <mergeCell ref="G33:H34"/>
    <mergeCell ref="I33:L33"/>
    <mergeCell ref="M33:N33"/>
    <mergeCell ref="A30:C30"/>
    <mergeCell ref="G30:H30"/>
    <mergeCell ref="I30:J30"/>
    <mergeCell ref="K30:L30"/>
    <mergeCell ref="L31:N31"/>
    <mergeCell ref="A37:C37"/>
    <mergeCell ref="G37:H37"/>
    <mergeCell ref="I37:J37"/>
    <mergeCell ref="K37:L37"/>
    <mergeCell ref="A38:C38"/>
    <mergeCell ref="G38:H38"/>
    <mergeCell ref="I38:J38"/>
    <mergeCell ref="K38:L38"/>
    <mergeCell ref="O33:O34"/>
    <mergeCell ref="I34:J34"/>
    <mergeCell ref="K34:L34"/>
    <mergeCell ref="A35:N35"/>
    <mergeCell ref="A36:C36"/>
    <mergeCell ref="G36:H36"/>
    <mergeCell ref="I36:J36"/>
    <mergeCell ref="K36:L36"/>
    <mergeCell ref="A41:C41"/>
    <mergeCell ref="G41:H41"/>
    <mergeCell ref="I41:J41"/>
    <mergeCell ref="K41:L41"/>
    <mergeCell ref="A44:N44"/>
    <mergeCell ref="A45:C45"/>
    <mergeCell ref="G45:H45"/>
    <mergeCell ref="I45:J45"/>
    <mergeCell ref="K45:L45"/>
    <mergeCell ref="A46:C46"/>
    <mergeCell ref="G46:H46"/>
    <mergeCell ref="I46:J46"/>
    <mergeCell ref="K46:L46"/>
    <mergeCell ref="I67:L67"/>
    <mergeCell ref="M67:N67"/>
    <mergeCell ref="O67:O68"/>
    <mergeCell ref="I68:J68"/>
    <mergeCell ref="K68:L68"/>
    <mergeCell ref="I58:J58"/>
    <mergeCell ref="K58:L58"/>
    <mergeCell ref="A59:C59"/>
    <mergeCell ref="G59:H59"/>
    <mergeCell ref="I59:J59"/>
    <mergeCell ref="K59:L59"/>
    <mergeCell ref="A55:N55"/>
    <mergeCell ref="A56:C56"/>
    <mergeCell ref="G56:H56"/>
    <mergeCell ref="I56:J56"/>
    <mergeCell ref="K56:L56"/>
    <mergeCell ref="A57:C57"/>
    <mergeCell ref="G57:H57"/>
    <mergeCell ref="I57:J57"/>
    <mergeCell ref="K57:L57"/>
    <mergeCell ref="A69:N69"/>
    <mergeCell ref="A47:C47"/>
    <mergeCell ref="G47:H47"/>
    <mergeCell ref="I47:J47"/>
    <mergeCell ref="K47:L47"/>
    <mergeCell ref="A66:N66"/>
    <mergeCell ref="A67:C68"/>
    <mergeCell ref="D67:D68"/>
    <mergeCell ref="E67:E68"/>
    <mergeCell ref="F67:F68"/>
    <mergeCell ref="G67:H68"/>
    <mergeCell ref="K60:L60"/>
    <mergeCell ref="A61:N61"/>
    <mergeCell ref="A62:C62"/>
    <mergeCell ref="G62:H62"/>
    <mergeCell ref="I62:J62"/>
    <mergeCell ref="K62:L62"/>
    <mergeCell ref="A58:C58"/>
    <mergeCell ref="G58:H58"/>
    <mergeCell ref="A53:C53"/>
    <mergeCell ref="G53:H53"/>
    <mergeCell ref="I53:J53"/>
    <mergeCell ref="K53:L53"/>
    <mergeCell ref="A54:C54"/>
    <mergeCell ref="A72:C72"/>
    <mergeCell ref="G72:H72"/>
    <mergeCell ref="I72:J72"/>
    <mergeCell ref="K72:L72"/>
    <mergeCell ref="A73:C73"/>
    <mergeCell ref="G73:H73"/>
    <mergeCell ref="I73:J73"/>
    <mergeCell ref="K73:L73"/>
    <mergeCell ref="A70:C70"/>
    <mergeCell ref="G70:H70"/>
    <mergeCell ref="I70:J70"/>
    <mergeCell ref="K70:L70"/>
    <mergeCell ref="A71:C71"/>
    <mergeCell ref="G71:H71"/>
    <mergeCell ref="I71:J71"/>
    <mergeCell ref="K71:L71"/>
    <mergeCell ref="A77:C77"/>
    <mergeCell ref="G77:H77"/>
    <mergeCell ref="I77:J77"/>
    <mergeCell ref="K77:L77"/>
    <mergeCell ref="A78:C78"/>
    <mergeCell ref="G78:H78"/>
    <mergeCell ref="I78:J78"/>
    <mergeCell ref="K78:L78"/>
    <mergeCell ref="A74:N74"/>
    <mergeCell ref="A75:C75"/>
    <mergeCell ref="G75:H75"/>
    <mergeCell ref="I75:J75"/>
    <mergeCell ref="K75:L75"/>
    <mergeCell ref="A76:C76"/>
    <mergeCell ref="G76:H76"/>
    <mergeCell ref="I76:J76"/>
    <mergeCell ref="K76:L76"/>
    <mergeCell ref="A79:C79"/>
    <mergeCell ref="G79:H79"/>
    <mergeCell ref="I79:J79"/>
    <mergeCell ref="K79:L79"/>
    <mergeCell ref="A80:N80"/>
    <mergeCell ref="A81:C81"/>
    <mergeCell ref="G81:H81"/>
    <mergeCell ref="I81:J81"/>
    <mergeCell ref="K81:L81"/>
    <mergeCell ref="O85:O86"/>
    <mergeCell ref="I86:J86"/>
    <mergeCell ref="K86:L86"/>
    <mergeCell ref="A87:N87"/>
    <mergeCell ref="A88:C88"/>
    <mergeCell ref="G88:H88"/>
    <mergeCell ref="I88:J88"/>
    <mergeCell ref="K88:L88"/>
    <mergeCell ref="A84:N84"/>
    <mergeCell ref="A85:C86"/>
    <mergeCell ref="D85:D86"/>
    <mergeCell ref="E85:E86"/>
    <mergeCell ref="F85:F86"/>
    <mergeCell ref="G85:H86"/>
    <mergeCell ref="I85:L85"/>
    <mergeCell ref="M85:N85"/>
    <mergeCell ref="G91:H91"/>
    <mergeCell ref="I91:J91"/>
    <mergeCell ref="K91:L91"/>
    <mergeCell ref="A92:N92"/>
    <mergeCell ref="A93:C93"/>
    <mergeCell ref="G93:H93"/>
    <mergeCell ref="I93:J93"/>
    <mergeCell ref="K93:L93"/>
    <mergeCell ref="A89:C89"/>
    <mergeCell ref="G89:H89"/>
    <mergeCell ref="I89:J89"/>
    <mergeCell ref="K89:L89"/>
    <mergeCell ref="A90:C90"/>
    <mergeCell ref="G90:H90"/>
    <mergeCell ref="I90:J90"/>
    <mergeCell ref="K90:L90"/>
    <mergeCell ref="B1:O1"/>
    <mergeCell ref="A99:C99"/>
    <mergeCell ref="G99:H99"/>
    <mergeCell ref="I99:J99"/>
    <mergeCell ref="K99:L99"/>
    <mergeCell ref="A100:C100"/>
    <mergeCell ref="G100:H100"/>
    <mergeCell ref="I100:J100"/>
    <mergeCell ref="K100:L100"/>
    <mergeCell ref="A96:C96"/>
    <mergeCell ref="G96:H96"/>
    <mergeCell ref="I96:J96"/>
    <mergeCell ref="K96:L96"/>
    <mergeCell ref="L97:N97"/>
    <mergeCell ref="A98:N98"/>
    <mergeCell ref="A94:C94"/>
    <mergeCell ref="G94:H94"/>
    <mergeCell ref="I94:J94"/>
    <mergeCell ref="K94:L94"/>
    <mergeCell ref="A95:C95"/>
    <mergeCell ref="G95:H95"/>
    <mergeCell ref="I95:J95"/>
    <mergeCell ref="K95:L95"/>
    <mergeCell ref="A91:C9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Gigabyte</cp:lastModifiedBy>
  <cp:lastPrinted>2022-04-08T12:33:51Z</cp:lastPrinted>
  <dcterms:created xsi:type="dcterms:W3CDTF">2021-05-25T05:52:16Z</dcterms:created>
  <dcterms:modified xsi:type="dcterms:W3CDTF">2022-04-15T07:27:25Z</dcterms:modified>
  <cp:category/>
  <cp:version/>
  <cp:contentType/>
  <cp:contentStatus/>
</cp:coreProperties>
</file>